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0" windowWidth="20370" windowHeight="9030" tabRatio="815"/>
  </bookViews>
  <sheets>
    <sheet name="survey" sheetId="8" r:id="rId1"/>
    <sheet name="choices" sheetId="9" r:id="rId2"/>
    <sheet name="settings" sheetId="3" r:id="rId3"/>
    <sheet name="troubleshooting (coming soon)" sheetId="12" state="hidden" r:id="rId4"/>
    <sheet name="META" sheetId="17" state="hidden" r:id="rId5"/>
  </sheets>
  <definedNames>
    <definedName name="_xlnm._FilterDatabase" localSheetId="1" hidden="1">choices!$A$1:$B$6</definedName>
    <definedName name="_xlnm._FilterDatabase" localSheetId="0" hidden="1">survey!$A$1:$M$140</definedName>
    <definedName name="inst_adapt_msg_1">#REF!</definedName>
    <definedName name="inst_adapt_msg_2">#REF!</definedName>
    <definedName name="inst_adapt_msg_3">#REF!</definedName>
    <definedName name="inst_adapt_title_1">#REF!</definedName>
    <definedName name="inst_add_msg_1">#REF!</definedName>
    <definedName name="inst_add_msg_2">#REF!</definedName>
    <definedName name="inst_add_msg_3">#REF!</definedName>
    <definedName name="inst_add_title_1">#REF!</definedName>
    <definedName name="inst_app_title_1">#REF!</definedName>
    <definedName name="inst_appearance_msg_1">#REF!</definedName>
    <definedName name="inst_genset_msg_1">#REF!</definedName>
    <definedName name="inst_genset_msg_2">#REF!</definedName>
    <definedName name="inst_genset_msg_3">#REF!</definedName>
    <definedName name="inst_genset_msg_4">#REF!</definedName>
    <definedName name="inst_genset_msg_5">#REF!</definedName>
    <definedName name="inst_genset_msg_6">#REF!</definedName>
    <definedName name="inst_genset_msg_7">#REF!</definedName>
    <definedName name="inst_genset_msg_8">#REF!</definedName>
    <definedName name="inst_genset_title_1">#REF!</definedName>
    <definedName name="inst_geo_msg_1">#REF!</definedName>
    <definedName name="inst_geo_msg_10">#REF!</definedName>
    <definedName name="inst_geo_msg_11">#REF!</definedName>
    <definedName name="inst_geo_msg_12">#REF!</definedName>
    <definedName name="inst_geo_msg_13">#REF!</definedName>
    <definedName name="inst_geo_msg_14">#REF!</definedName>
    <definedName name="inst_geo_msg_15">#REF!</definedName>
    <definedName name="inst_geo_msg_16">#REF!</definedName>
    <definedName name="inst_geo_msg_17">#REF!</definedName>
    <definedName name="inst_geo_msg_2">#REF!</definedName>
    <definedName name="inst_geo_msg_3">#REF!</definedName>
    <definedName name="inst_geo_msg_4">#REF!</definedName>
    <definedName name="inst_geo_msg_5">#REF!</definedName>
    <definedName name="inst_geo_msg_6">#REF!</definedName>
    <definedName name="inst_geo_msg_7">#REF!</definedName>
    <definedName name="inst_geo_msg_8">#REF!</definedName>
    <definedName name="inst_geo_msg_9">#REF!</definedName>
    <definedName name="inst_geo_title_1">#REF!</definedName>
    <definedName name="inst_get_msg_1">#REF!</definedName>
    <definedName name="inst_get_msg_2">#REF!</definedName>
    <definedName name="inst_get_msg_3">#REF!</definedName>
    <definedName name="inst_get_msg_4">#REF!</definedName>
    <definedName name="inst_get_msg_5">#REF!</definedName>
    <definedName name="inst_get_title_1">#REF!</definedName>
    <definedName name="inst_lang_msg_1">#REF!</definedName>
    <definedName name="inst_lang_title_1">#REF!</definedName>
    <definedName name="inst_opt_msg_1">#REF!</definedName>
    <definedName name="inst_opt_msg_2">#REF!</definedName>
    <definedName name="inst_opt_msg_3">#REF!</definedName>
    <definedName name="inst_opt_title_1">#REF!</definedName>
    <definedName name="inst_prep_msg_1">#REF!</definedName>
    <definedName name="inst_prep_msg_2">#REF!</definedName>
    <definedName name="inst_prep_msg_3">#REF!</definedName>
    <definedName name="inst_prep_msg_4">#REF!</definedName>
    <definedName name="inst_prep_msg_5">#REF!</definedName>
    <definedName name="inst_prep_msg_6">#REF!</definedName>
    <definedName name="inst_prep_title_1">#REF!</definedName>
    <definedName name="inst_test_msg_1">#REF!</definedName>
    <definedName name="inst_test_msg_2">#REF!</definedName>
    <definedName name="inst_test_title_1">#REF!</definedName>
    <definedName name="intro_aim_msg1">#REF!</definedName>
    <definedName name="intro_aim_msg2">#REF!</definedName>
    <definedName name="intro_aim_msg3">#REF!</definedName>
    <definedName name="intro_aim_sectiontitle">#REF!</definedName>
    <definedName name="intro_maintitle">#REF!</definedName>
    <definedName name="intro_overview_msg_1">#REF!</definedName>
    <definedName name="intro_overview_msg_2">#REF!</definedName>
    <definedName name="intro_overview_msg_3">#REF!</definedName>
    <definedName name="intro_overview_msg_4">#REF!</definedName>
    <definedName name="intro_overview_msg_6">#REF!</definedName>
    <definedName name="intro_overview_sectiontitle">#REF!</definedName>
    <definedName name="over_app_msg_1">#REF!</definedName>
    <definedName name="over_app_msg_2">#REF!</definedName>
    <definedName name="over_app_msg_3">#REF!</definedName>
    <definedName name="over_app_msg_4">#REF!</definedName>
    <definedName name="over_calc_desc_1">#REF!</definedName>
    <definedName name="over_calc_msg_1">#REF!</definedName>
    <definedName name="over_calc_msg_2">#REF!</definedName>
    <definedName name="over_calc_msg_3">#REF!</definedName>
    <definedName name="over_calc_msg_4">#REF!</definedName>
    <definedName name="over_calc_msg_5">#REF!</definedName>
    <definedName name="over_cond_desc_1">#REF!</definedName>
    <definedName name="over_cond_desc_2">#REF!</definedName>
    <definedName name="over_cond_desc_3">#REF!</definedName>
    <definedName name="over_cond_desc_4">#REF!</definedName>
    <definedName name="over_cond_desc_6">#REF!</definedName>
    <definedName name="over_cond_desc_7">#REF!</definedName>
    <definedName name="over_cond_msg_1">#REF!</definedName>
    <definedName name="over_cond_msg_2">#REF!</definedName>
    <definedName name="over_cond_msg_3">#REF!</definedName>
    <definedName name="over_cond_msg_4">#REF!</definedName>
    <definedName name="over_cond_msg_5">#REF!</definedName>
    <definedName name="over_const_desc_1">#REF!</definedName>
    <definedName name="over_const_desc_2">#REF!</definedName>
    <definedName name="over_const_desc_3">#REF!</definedName>
    <definedName name="over_const_msg_1">#REF!</definedName>
    <definedName name="over_const_msg_2">#REF!</definedName>
    <definedName name="over_const_msg_3">#REF!</definedName>
    <definedName name="over_const_msg_4">#REF!</definedName>
    <definedName name="over_const_msg_5">#REF!</definedName>
    <definedName name="over_const_msg_6">#REF!</definedName>
    <definedName name="over_far_maintitle">#REF!</definedName>
    <definedName name="over_far_msg_1">#REF!</definedName>
    <definedName name="over_far_subtitle_1">#REF!</definedName>
    <definedName name="over_far_subtitle_2">#REF!</definedName>
    <definedName name="over_gen_maintitle">#REF!</definedName>
    <definedName name="over_gen_role_desc_1">#REF!</definedName>
    <definedName name="over_gen_role_desc_10">#REF!</definedName>
    <definedName name="over_gen_role_desc_11">#REF!</definedName>
    <definedName name="over_gen_role_desc_12">#REF!</definedName>
    <definedName name="over_gen_role_desc_13">#REF!</definedName>
    <definedName name="over_gen_role_desc_14">#REF!</definedName>
    <definedName name="over_gen_role_desc_15">#REF!</definedName>
    <definedName name="over_gen_role_desc_2">#REF!</definedName>
    <definedName name="over_gen_role_desc_3">#REF!</definedName>
    <definedName name="over_gen_role_desc_4">#REF!</definedName>
    <definedName name="over_gen_role_desc_5">#REF!</definedName>
    <definedName name="over_gen_role_desc_6">#REF!</definedName>
    <definedName name="over_gen_role_desc_7">#REF!</definedName>
    <definedName name="over_gen_role_desc_8">#REF!</definedName>
    <definedName name="over_gen_role_desc_9">#REF!</definedName>
    <definedName name="over_gen_role_msg_1">#REF!</definedName>
    <definedName name="over_gen_role_msg_10">#REF!</definedName>
    <definedName name="over_gen_role_msg_11">#REF!</definedName>
    <definedName name="over_gen_role_msg_12">#REF!</definedName>
    <definedName name="over_gen_role_msg_13">#REF!</definedName>
    <definedName name="over_gen_role_msg_14">#REF!</definedName>
    <definedName name="over_gen_role_msg_15">#REF!</definedName>
    <definedName name="over_gen_role_msg_2">#REF!</definedName>
    <definedName name="over_gen_role_msg_3">#REF!</definedName>
    <definedName name="over_gen_role_msg_4">#REF!</definedName>
    <definedName name="over_gen_role_msg_5">#REF!</definedName>
    <definedName name="over_gen_role_msg_6">#REF!</definedName>
    <definedName name="over_gen_role_msg_7">#REF!</definedName>
    <definedName name="over_gen_role_msg_8">#REF!</definedName>
    <definedName name="over_gen_role_msg_9">#REF!</definedName>
    <definedName name="over_gen_subtitle_1">#REF!</definedName>
    <definedName name="over_gen_subtitle_2">#REF!</definedName>
    <definedName name="over_gen_type_def_1">#REF!</definedName>
    <definedName name="over_gen_type_def_10">#REF!</definedName>
    <definedName name="over_gen_type_def_11">#REF!</definedName>
    <definedName name="over_gen_type_def_12">#REF!</definedName>
    <definedName name="over_gen_type_def_13">#REF!</definedName>
    <definedName name="over_gen_type_def_14">#REF!</definedName>
    <definedName name="over_gen_type_def_2">#REF!</definedName>
    <definedName name="over_gen_type_def_3">#REF!</definedName>
    <definedName name="over_gen_type_def_4">#REF!</definedName>
    <definedName name="over_gen_type_def_5">#REF!</definedName>
    <definedName name="over_gen_type_def_6">#REF!</definedName>
    <definedName name="over_gen_type_def_7">#REF!</definedName>
    <definedName name="over_gen_type_def_8">#REF!</definedName>
    <definedName name="over_gen_type_def_9">#REF!</definedName>
    <definedName name="over_gen_type_msg_1">#REF!</definedName>
    <definedName name="over_gen_type_msg_10">#REF!</definedName>
    <definedName name="over_gen_type_msg_11">#REF!</definedName>
    <definedName name="over_gen_type_msg_12">#REF!</definedName>
    <definedName name="over_gen_type_msg_13">#REF!</definedName>
    <definedName name="over_gen_type_msg_14">#REF!</definedName>
    <definedName name="over_gen_type_msg_2">#REF!</definedName>
    <definedName name="over_gen_type_msg_3">#REF!</definedName>
    <definedName name="over_gen_type_msg_4">#REF!</definedName>
    <definedName name="over_gen_type_msg_5">#REF!</definedName>
    <definedName name="over_gen_type_msg_6">#REF!</definedName>
    <definedName name="over_gen_type_msg_7">#REF!</definedName>
    <definedName name="over_gen_type_msg_8">#REF!</definedName>
    <definedName name="over_gen_type_msg_9">#REF!</definedName>
    <definedName name="over_gen_type_subtitle_1">#REF!</definedName>
    <definedName name="over_grp_msg_1">#REF!</definedName>
    <definedName name="over_rpt_msg_1">#REF!</definedName>
    <definedName name="over_settings_maintitle">#REF!</definedName>
    <definedName name="over_settings_msg_1">#REF!</definedName>
    <definedName name="over_settings_subtitle_1">#REF!</definedName>
    <definedName name="over_settings_subtitle_2">#REF!</definedName>
    <definedName name="over_settings_subtitle_3">#REF!</definedName>
    <definedName name="over_settings_subtitle_4">#REF!</definedName>
    <definedName name="over_type_subtitle_1">#REF!</definedName>
    <definedName name="sl_language">#REF!</definedName>
  </definedNames>
  <calcPr calcId="14562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11" i="17" l="1"/>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F157" i="17"/>
  <c r="F158" i="17"/>
  <c r="F159" i="17"/>
  <c r="F160" i="17"/>
  <c r="F161" i="17"/>
  <c r="F162" i="17"/>
  <c r="F163" i="17"/>
  <c r="F164" i="17"/>
  <c r="F165" i="17"/>
  <c r="F166" i="17"/>
  <c r="F167" i="17"/>
  <c r="F168" i="17"/>
  <c r="F169" i="17"/>
  <c r="F170" i="17"/>
  <c r="F171" i="17"/>
  <c r="F172" i="17"/>
  <c r="F173" i="17"/>
  <c r="F174" i="17"/>
  <c r="F175" i="17"/>
  <c r="F176" i="17"/>
  <c r="F177" i="17"/>
  <c r="F178" i="17"/>
  <c r="F179" i="17"/>
  <c r="F180" i="17"/>
  <c r="F181" i="17"/>
  <c r="F182" i="17"/>
  <c r="F183" i="17"/>
  <c r="F184" i="17"/>
  <c r="F185" i="17"/>
  <c r="F186" i="17"/>
  <c r="G156" i="17"/>
  <c r="G28" i="17"/>
  <c r="G74" i="17"/>
  <c r="G90" i="17"/>
  <c r="G13" i="17"/>
  <c r="G149" i="17"/>
  <c r="G145" i="17"/>
  <c r="G118" i="17"/>
  <c r="G96" i="17"/>
  <c r="G27" i="17"/>
  <c r="G98" i="17"/>
  <c r="G61" i="17"/>
  <c r="G167" i="17"/>
  <c r="G26" i="17"/>
  <c r="G30" i="17"/>
  <c r="G115" i="17"/>
  <c r="G60" i="17"/>
  <c r="G179" i="17"/>
  <c r="G86" i="17"/>
  <c r="G92" i="17"/>
  <c r="G182" i="17"/>
  <c r="G104" i="17"/>
  <c r="G121" i="17"/>
  <c r="G165" i="17"/>
  <c r="G89" i="17"/>
  <c r="G127" i="17"/>
  <c r="G33" i="17"/>
  <c r="G39" i="17"/>
  <c r="G75" i="17"/>
  <c r="G126" i="17"/>
  <c r="G25" i="17"/>
  <c r="G125" i="17"/>
  <c r="G21" i="17"/>
  <c r="G55" i="17"/>
  <c r="G97" i="17"/>
  <c r="G140" i="17"/>
  <c r="G144" i="17"/>
  <c r="G159" i="17"/>
  <c r="G42" i="17"/>
  <c r="G170" i="17"/>
  <c r="G152" i="17"/>
  <c r="G164" i="17"/>
  <c r="G48" i="17"/>
  <c r="G154" i="17"/>
  <c r="G177" i="17"/>
  <c r="G163" i="17"/>
  <c r="G101" i="17"/>
  <c r="G150" i="17"/>
  <c r="G91" i="17"/>
  <c r="G178" i="17"/>
  <c r="G120" i="17"/>
  <c r="G148" i="17"/>
  <c r="G134" i="17"/>
  <c r="G146" i="17"/>
  <c r="G93" i="17"/>
  <c r="G35" i="17"/>
  <c r="G138" i="17"/>
  <c r="G171" i="17"/>
  <c r="G87" i="17"/>
  <c r="G95" i="17"/>
  <c r="G37" i="17"/>
  <c r="G158" i="17"/>
  <c r="G100" i="17"/>
  <c r="G169" i="17"/>
  <c r="G172" i="17"/>
  <c r="G79" i="17"/>
  <c r="G44" i="17"/>
  <c r="G77" i="17"/>
  <c r="G76" i="17"/>
  <c r="G176" i="17"/>
  <c r="G23" i="17"/>
  <c r="G186" i="17"/>
  <c r="G65" i="17"/>
  <c r="G58" i="17"/>
  <c r="G34" i="17"/>
  <c r="G173" i="17"/>
  <c r="G119" i="17"/>
  <c r="G174" i="17"/>
  <c r="G51" i="17"/>
  <c r="G114" i="17"/>
  <c r="G117" i="17"/>
  <c r="G68" i="17"/>
  <c r="G38" i="17"/>
  <c r="G45" i="17"/>
  <c r="G108" i="17"/>
  <c r="G109" i="17"/>
  <c r="G132" i="17"/>
  <c r="G73" i="17"/>
  <c r="G41" i="17"/>
  <c r="G85" i="17"/>
  <c r="G131" i="17"/>
  <c r="G50" i="17"/>
  <c r="G19" i="17"/>
  <c r="G29" i="17"/>
  <c r="G52" i="17"/>
  <c r="G112" i="17"/>
  <c r="G122" i="17"/>
  <c r="G151" i="17"/>
  <c r="G181" i="17"/>
  <c r="G63" i="17"/>
  <c r="G147" i="17"/>
  <c r="G43" i="17"/>
  <c r="G130" i="17"/>
  <c r="G157" i="17"/>
  <c r="G57" i="17"/>
  <c r="G40" i="17"/>
  <c r="G166" i="17"/>
  <c r="G143" i="17"/>
  <c r="G14" i="17"/>
  <c r="G106" i="17"/>
  <c r="G56" i="17"/>
  <c r="G133" i="17"/>
  <c r="G142" i="17"/>
  <c r="G84" i="17"/>
  <c r="G36" i="17"/>
  <c r="G124" i="17"/>
  <c r="G99" i="17"/>
  <c r="G11" i="17"/>
  <c r="G110" i="17"/>
  <c r="G139" i="17"/>
  <c r="G81" i="17"/>
  <c r="G129" i="17"/>
  <c r="G22" i="17"/>
  <c r="G17" i="17"/>
  <c r="G15" i="17"/>
  <c r="G70" i="17"/>
  <c r="G175" i="17"/>
  <c r="G180" i="17"/>
  <c r="G102" i="17"/>
  <c r="G160" i="17"/>
  <c r="G69" i="17"/>
  <c r="G88" i="17"/>
  <c r="G185" i="17"/>
  <c r="G71" i="17"/>
  <c r="G78" i="17"/>
  <c r="G162" i="17"/>
  <c r="G184" i="17"/>
  <c r="G31" i="17"/>
  <c r="G107" i="17"/>
  <c r="G12" i="17"/>
  <c r="G123" i="17"/>
  <c r="G20" i="17"/>
  <c r="G113" i="17"/>
  <c r="G153" i="17"/>
  <c r="G141" i="17"/>
  <c r="G155" i="17"/>
  <c r="G183" i="17"/>
  <c r="G62" i="17"/>
  <c r="G136" i="17"/>
  <c r="G32" i="17"/>
  <c r="G72" i="17"/>
  <c r="G116" i="17"/>
  <c r="G64" i="17"/>
  <c r="G18" i="17"/>
  <c r="G49" i="17"/>
  <c r="G135" i="17"/>
  <c r="G59" i="17"/>
  <c r="G105" i="17"/>
  <c r="G137" i="17"/>
  <c r="G80" i="17"/>
  <c r="G94" i="17"/>
  <c r="G82" i="17"/>
  <c r="G83" i="17"/>
  <c r="G46" i="17"/>
  <c r="G168" i="17"/>
  <c r="G128" i="17"/>
  <c r="G47" i="17"/>
  <c r="G103" i="17"/>
  <c r="G66" i="17"/>
  <c r="G161" i="17"/>
  <c r="G67" i="17"/>
  <c r="G16" i="17"/>
  <c r="G111" i="17"/>
  <c r="G53" i="17"/>
  <c r="G54" i="17"/>
  <c r="G24" i="17"/>
</calcChain>
</file>

<file path=xl/sharedStrings.xml><?xml version="1.0" encoding="utf-8"?>
<sst xmlns="http://schemas.openxmlformats.org/spreadsheetml/2006/main" count="1655" uniqueCount="910">
  <si>
    <t>type</t>
  </si>
  <si>
    <t>name</t>
  </si>
  <si>
    <t>required</t>
  </si>
  <si>
    <t>calculation</t>
  </si>
  <si>
    <t>constraint</t>
  </si>
  <si>
    <t>constraint_message</t>
  </si>
  <si>
    <t>appearance</t>
  </si>
  <si>
    <t>repeat_count</t>
  </si>
  <si>
    <t>choice_filter</t>
  </si>
  <si>
    <t>label::English</t>
  </si>
  <si>
    <t>DeviceID</t>
  </si>
  <si>
    <t>TimeStartRecorded</t>
  </si>
  <si>
    <t>TimeEndRecorded</t>
  </si>
  <si>
    <t>start</t>
  </si>
  <si>
    <t>end</t>
  </si>
  <si>
    <t>deviceid</t>
  </si>
  <si>
    <t>integer</t>
  </si>
  <si>
    <t>date</t>
  </si>
  <si>
    <t>list name</t>
  </si>
  <si>
    <t>calculate</t>
  </si>
  <si>
    <t>note</t>
  </si>
  <si>
    <t>text</t>
  </si>
  <si>
    <t>No</t>
  </si>
  <si>
    <t>relevant</t>
  </si>
  <si>
    <t>form_title</t>
  </si>
  <si>
    <t>form_id</t>
  </si>
  <si>
    <t>submission_url</t>
  </si>
  <si>
    <t>default_language</t>
  </si>
  <si>
    <t>version</t>
  </si>
  <si>
    <t>English</t>
  </si>
  <si>
    <t>public_key</t>
  </si>
  <si>
    <t>selected(${ENUMERATOR},'96')</t>
  </si>
  <si>
    <t>.&gt;0 and .&lt;100</t>
  </si>
  <si>
    <t>begin group</t>
  </si>
  <si>
    <t>end group</t>
  </si>
  <si>
    <t>geopoint</t>
  </si>
  <si>
    <t>media::image</t>
  </si>
  <si>
    <t>hint::English</t>
  </si>
  <si>
    <t>Aim of this document</t>
  </si>
  <si>
    <t>The three orange tabs are the ones with instructions as to how the form works and how to adapt it to a local context.</t>
  </si>
  <si>
    <t xml:space="preserve">The aim of this document is to help implementing partners adapt the standardized WASH KAP (Knowledge, Aptitude, Practises) survey (made available by UNHCR) to their local needs.
XLS forms, the format in which the WASH KAP is available, is a standard for mobile surveys. Much has already been written about coding in this format (links to be found at the end of the document)- this document here will however help you learn how to adapt your WASH KAP.
</t>
  </si>
  <si>
    <t>Tutorial version 0.1</t>
  </si>
  <si>
    <t>Overview</t>
  </si>
  <si>
    <t xml:space="preserve">
    This document here aims at giving implementing partners the knowledge to understand how an XLS form works so that they can adapt the WASH KAP to their needs. It is however far from sufficient to learn how to set up a survey from scratch. </t>
  </si>
  <si>
    <t>The three green tabs are the ones with the content of the form:</t>
  </si>
  <si>
    <t>analysis</t>
  </si>
  <si>
    <t>A "repeat" group of questions means that the related questions will be asked a number of times. The questions need to be regrouped between a "begin repeat" and "end repeat" prompt.
 If nothing is specified in the "repeat_count" column, the number of questions will be repeated until the enumetor mentions that he does not want to add a new group of questions. If either a number of else the name of a previous question is specified in the "repeat_column" (as is the case here, with the number of containers), then the group of questions will automatically appear as many times as it corresponds to.</t>
  </si>
  <si>
    <t>III.2  Repeats</t>
  </si>
  <si>
    <t xml:space="preserve">Grouping questions can have different purposes:
- to specify a setting for a whole group of questions rather than just one (a skip pattern, or to make them appear on a given screen...)
- to facilitate analysis by making the analysis tool understand that there is a link between the questions (see example below)
The questions need to be regrouped between a "begin group" and "end group" prompt.
 </t>
  </si>
  <si>
    <t>III.1  Groups</t>
  </si>
  <si>
    <t>The section below describes different ways of regrouping questions for different purposes</t>
  </si>
  <si>
    <t>III. Beyond individual questions</t>
  </si>
  <si>
    <t>To show many question on the same page, like table-list, but different presentation. Has to be set at a group level (group in which all questions will be found)</t>
  </si>
  <si>
    <t>Shows a calendar, such as the one used for “Date” at the beginning of the survey</t>
  </si>
  <si>
    <t>Examples</t>
  </si>
  <si>
    <t>Type of effect</t>
  </si>
  <si>
    <t>This needs to be put in the column “appearance” to help you change the way things look on the screen (only the two most used settings are specified here).</t>
  </si>
  <si>
    <t>II.4  Appearance</t>
  </si>
  <si>
    <t>Quantity of water for a given container based on its capacity (LITRE) and the number of journeys that were made (JOURNEY)</t>
  </si>
  <si>
    <t>Type of calculation</t>
  </si>
  <si>
    <t>This needs to be put in the "Calculations" column to calculate elements based on survey results (ex: an age by comparing the date of survey and the date of birth, a sum of different elements etc).</t>
  </si>
  <si>
    <t>II.3.  Calculations</t>
  </si>
  <si>
    <t>not(selected(${LATRINETYPE},'2'))</t>
  </si>
  <si>
    <t>The question only appears if the variable “LATRINETYPE” DOES NOT have the value “2” (or “pit latrine”. So any choice other than “2” to the question “IDType” will see this question LATRINETYPE.</t>
  </si>
  <si>
    <t>${NBWOMENREPROD}&gt;0</t>
  </si>
  <si>
    <t>The questions on female hygiene only appear if the variable “NBWOMENREPROD”, is superior to 0</t>
  </si>
  <si>
    <t>Type of condition</t>
  </si>
  <si>
    <t>II.2  Conditional questions (“relevant”)</t>
  </si>
  <si>
    <t>.&lt;${HHSIZE}</t>
  </si>
  <si>
    <t>THIS ROW must be GREATER OR EQUAL to the value of “HHSIZE”</t>
  </si>
  <si>
    <t>The result for this question must be GREATER THAN 0 and inferior to 100</t>
  </si>
  <si>
    <t>Type of constraint</t>
  </si>
  <si>
    <t>This needs to be put in the “Constraints” column.</t>
  </si>
  <si>
    <t>II.1  Constraints on data</t>
  </si>
  <si>
    <t>The section below describes specific settings that one can define for each question or group of questions.</t>
  </si>
  <si>
    <t>II. Specific settings</t>
  </si>
  <si>
    <t>To specify in which tabs in the Kobo Analyser your question results will appear (see Analysis documentation to know more)</t>
  </si>
  <si>
    <t>Calculates a value (“+”, “-” et div), can calculate age from a DOB for example</t>
  </si>
  <si>
    <t xml:space="preserve">Add constraints to the answers (a range for numerical value for example) </t>
  </si>
  <si>
    <t>Widget for display (more later : like a calendar for example)</t>
  </si>
  <si>
    <t>Name of the question (and of the columns in output)</t>
  </si>
  <si>
    <t>Question type (text, image...)</t>
  </si>
  <si>
    <t>Description</t>
  </si>
  <si>
    <t>Columns</t>
  </si>
  <si>
    <t>I.2.  Role of columns</t>
  </si>
  <si>
    <t>Performs a calculation.</t>
  </si>
  <si>
    <t>Record video.</t>
  </si>
  <si>
    <t>video</t>
  </si>
  <si>
    <t>Record audio.</t>
  </si>
  <si>
    <t>audio</t>
  </si>
  <si>
    <t>Select a date &amp; time.</t>
  </si>
  <si>
    <t>datetime</t>
  </si>
  <si>
    <t>Select a date.</t>
  </si>
  <si>
    <t>To analyse a barcode, but requires additional applications for this.</t>
  </si>
  <si>
    <t>barcode</t>
  </si>
  <si>
    <t>To take a picture.</t>
  </si>
  <si>
    <t>image</t>
  </si>
  <si>
    <t>To collect GPS coordinates.</t>
  </si>
  <si>
    <t>Prints a note on the screen, but doesn’t allow any input.</t>
  </si>
  <si>
    <t>Same as select_one, except that the user can choose as many options as he wants.</t>
  </si>
  <si>
    <t>select_multiple [options]</t>
  </si>
  <si>
    <t>For multiple choice answer, where you can only select one answer among the list provided. [option] indicates that you must specify, in the « choices » sheet, where is the list of options provided. If the name of your list is “foodtype”, this would read “select_one [foodtype]"</t>
  </si>
  <si>
    <t>select_one [options]</t>
  </si>
  <si>
    <t>Decimal numbers entry.</t>
  </si>
  <si>
    <t>decimal</t>
  </si>
  <si>
    <t>Round numbers entry.</t>
  </si>
  <si>
    <t>For free text inputs.</t>
  </si>
  <si>
    <t>I.1.  Type of questions (or variables)</t>
  </si>
  <si>
    <t>I. General information</t>
  </si>
  <si>
    <t>There is inadequate syntax ({}, $ etc)</t>
  </si>
  <si>
    <t>A choice list is not recognised</t>
  </si>
  <si>
    <t>This variable name already exists</t>
  </si>
  <si>
    <t>What you can do to correct it</t>
  </si>
  <si>
    <t>What it means</t>
  </si>
  <si>
    <t>Message viewed during the validation</t>
  </si>
  <si>
    <t>Enter “yes” if you want to make an answer mandatory</t>
  </si>
  <si>
    <t>Message to display if the answer entered doesn’t meet the constraints</t>
  </si>
  <si>
    <t>Adds condition(s) that must be met for the question to show. For example, if the answer to the previous question is « Other », show the question « If other, please specify », otherwise do not show.</t>
  </si>
  <si>
    <t>The question “If other, please specify:” appears if the variable “ENUMERATOR” is equal to “96” (which corresponds to the code for “Other”)</t>
  </si>
  <si>
    <t>What the interviewer will actually see on the phone. You can add as many languages as you want (or remove the columns of languages you don't want to see)</t>
  </si>
  <si>
    <t>A note to the interviewer, to clarify a question, or prompt up a reminder… Don't forget to add the different languages you added for the "label" column (or remove the columns of languages you have removed for "label")</t>
  </si>
  <si>
    <t>This is the column to set up cascading lists (options appearing depending on the answers to a previous questions)</t>
  </si>
  <si>
    <t>This is the column to be able to view modalities as photos and text (see tab "instructions", section II.2 for more information)</t>
  </si>
  <si>
    <t>This needs to be put in the “relevant” column to specify if a question or group of question should only appear in specific cases. When you add more than one condition, you will have to use the "AND"/"OR" operators to specify if you want all conditions to apply or just one.</t>
  </si>
  <si>
    <t>Makes it possible to repeat questions a number of times automatically</t>
  </si>
  <si>
    <t>Create the corresponding choice lists in the "choices" tab (or check for spelling mistakes in existing choice list name)</t>
  </si>
  <si>
    <t xml:space="preserve">
    In the SURVEY tab, all the rows in BOLD must not be modified - they are tied to core indicators that will not be computed correctly if changes are made.</t>
  </si>
  <si>
    <t>This concerns the following aspects:</t>
  </si>
  <si>
    <t>The partner can also choose to make mandatory some questions that are not mandatory today if it is important for his analysis to have a full database on a given question. For this all that is necessary is to add a “yes” to the “required” column- make sure however that this is not set up for any question that:</t>
  </si>
  <si>
    <t>II.2. Geographical elements and local choice lists, constraints and mandatory aspects</t>
  </si>
  <si>
    <t>Depending on the camp organisation (blocks, zones etc) you will probably need to specify if their names are numbers ("integers") or else letters ("text") and also in case it is numbers, what are the possible values (min and max, in the constraint column).
You might also need to hide or modify some of the questions (see further below) depending on the camp organisation. For example if you use Section and Zone but not Block, or if you use 'Area' instead of 'Zone'.</t>
  </si>
  <si>
    <t>You can modify the text in orange, delete a line or add a new line for new options if need be. Just make sure you fill the different columns for these new lines in accordance with the existing lines (ie copy the list name from above, keep the same pattern of "name" etc). Do not reuse an existing ID for a new value created (even if past ID was deleted), to render future comparisons possible with other contexts of needs be.</t>
  </si>
  <si>
    <t>For some questions pictures could be added to help enumerators explain to the households what is needed. This can make the form a little heavier so only use it if you are sure it will be useful.</t>
  </si>
  <si>
    <t>I. Understanding the format</t>
  </si>
  <si>
    <t>A specific colour scheme has been set up in the WASH KAP to make modification easier by partners:</t>
  </si>
  <si>
    <t>II.Adapting the questions to local context</t>
  </si>
  <si>
    <t>You will find here all the explanations concerning what modifications can be made and how to make them whilst respecting the general format (as an error in the format can be extremely detrimental to your survey!)</t>
  </si>
  <si>
    <t>II.1. Language</t>
  </si>
  <si>
    <t>If in a given context another language needs to be added to the survey, you can add two columns for each language (one “label::nameoflanguage” and one “hint::nameoflanguage”) as you can see in the print screen below. Other than that a column name must never be changed. Please also avoid changing the order of the columns, as this might complicate things if you need to copy and paste elements from another survey at some point. Once you've added the columns, the translation of each question (and hint) must be entered for the questions you are going to use.</t>
  </si>
  <si>
    <t>II.4.  Adding new questions</t>
  </si>
  <si>
    <t>Questions can be added by the partner depending on his need. To facilitate analysis we recommend following the patterns set up for other questions (ie name of question, name of choices etc). Keep track of addition by writing them in GREEN - it will help any remote suppport and debugging.
Read the "XLS overview" tab thoroughly, and, most of all, test your form after every new question added if you have little experience in XLS forms, to make it easier to correct any mistakes.</t>
  </si>
  <si>
    <t xml:space="preserve">The numbering of the questions can be tricky. This has been set up to facilitate understanding and use in the Analysis tools. Please do not modify the numbering of existing questions to avoid a discrepancy with the Global form. You can either add an intermediary level (A.1.b. for example) or else put it at the end of a module when it makes sense to do so, or create a new module. We suggest you follow the actual pattern for "If other, please specify" questions, keeping the same number as the previous question. </t>
  </si>
  <si>
    <t>II.4.  Appearance modifications</t>
  </si>
  <si>
    <t>III. Preparing your analysis</t>
  </si>
  <si>
    <t>The WASH KAP Analysis tool is set up for the main operational indicators to be easily analysed.
However, you will probably have a lot of other indicators you'd like to visualise for specific needs. You can implement your analysis plan by specifying in which tab of the Analysis tool you want to be able to view the results to different questions. Check out the Analysis tool further to understand what the different tabs are useful for.</t>
  </si>
  <si>
    <t xml:space="preserve">You can therefore go to the last column of the “survey” sheet, called “Analysis” . </t>
  </si>
  <si>
    <t xml:space="preserve">  Don't hesitate to hide the columns other than the label and the Analysis to make it easier to set up. </t>
  </si>
  <si>
    <t>By entering the following letters in the “analysis” column, you can decide in which tab(s) of the Analysis tool the questions will be available to graph:</t>
  </si>
  <si>
    <t>- C: Choice
- U: Unique
- V: Value</t>
  </si>
  <si>
    <t>If you add a D for Disaggregation it will mean that you can disagregate the answers in the Choice, Unique and Value tabs by the results of the questions chosen (by block, cluster, etc)</t>
  </si>
  <si>
    <t>IV. General settings</t>
  </si>
  <si>
    <t>A few other settings can be adapted in the form in the “settings” tab:</t>
  </si>
  <si>
    <t xml:space="preserve">You can change the name of the survey in the “Settings” tab. </t>
  </si>
  <si>
    <t>A good practice is to keep the main version name (ie “V6”) and if you make some small modifications you can add a subnumber (ie “V6.1”): this will help you know if you have the last version of the form or not. You can modify as much as you want the “form_title” (to add the name of the camp and/or year for example) and “form_id”- just make sure for the latter that you have no spaces or special caracters in this ID.</t>
  </si>
  <si>
    <t>  To upload modified forms to Kobo, check the "Step 4- Setting up the survey system with Kobo Online".</t>
  </si>
  <si>
    <t>II.3. Making optional questions appear</t>
  </si>
  <si>
    <t>To make an optional question (hidden by default) appear so that the enumerator will view it, all you need to do is remove the impossible condition set in the file, such as "1=2", in the "relevant" column. Make sure anything added to integrate the 1=2 when there are multiple conditions is removed (such as " and " )</t>
  </si>
  <si>
    <t>  Think carefully on whether you want to hide the GPS question or not- it will help you make nice analysis maps (ie comparing water sources to the location in the camp etc) but will make answering the survey a little longer)</t>
  </si>
  <si>
    <t xml:space="preserve">V.  How to test the WASH KAP </t>
  </si>
  <si>
    <t>There is already a form with the same ID</t>
  </si>
  <si>
    <t>If there are no existing submissions, you can update it directly through the project's page, otherwise you need to make sure you change the form's ID before uploading it</t>
  </si>
  <si>
    <t>Modify one of the variable names so that there are no longer any duplicates</t>
  </si>
  <si>
    <t xml:space="preserve">Use search and find Excel features to find the line on which the error has occured and check all your syntax to ensure it is correct. </t>
  </si>
  <si>
    <t>The functioning mode to upload pictures to the server can differ from one tool to the other. On Kobo, just add them to the project settings by following the print screen steps</t>
  </si>
  <si>
    <t>Different questions in the survey can have constraints that are changed depending on your knowledge of the local context. We’ve already seen an example concerning camp organization, however this is also the case for team numbers (depending on the number of teams that are present in the field) or some numeric fields (such as the number of HH sharing a facility…).</t>
  </si>
  <si>
    <t>Some wording might also need to be changed for certain questions to make them more explicit (ie the types of chlorination, the water sources etc). Make sure you modify nothing that will complicate comparisons in the long run (especially in all the core non optional modules) and to keep to the existing values when possible (so as to stay in line with the "names" associated to these values). The "hint" column can be very useful to use to explain definitions or local aspects that you would like to point out beyond the actual option lists.
If there is a new element you would like to add to a list of possible answers, prefer the creation of a new label and new "name" rather than modifying an existing one to avoid confusions in the long run. Please colour in orange any cell you have modified, so that anyone reusing the same survey may see what is different from the standard WASH KAP survey, and anything you add in green.</t>
  </si>
  <si>
    <t>Different appearance settings can be modified, in particular to view different questions on the same screen. You can check out the XLS_overview tab to know more- however, for most surveys that are used in very different settings with different phones, we often do not recommend any changes as if the phones used later on are smaller it will be problematic.</t>
  </si>
  <si>
    <t>If you decide to go through with the idea you will need to add local pictures that the households will recognize (maybe by taking pictures in the local market for example). Then make sure the name in XLS in the “media::image" column is the same as the one you have determined (try to keep to a standard photo format).</t>
  </si>
  <si>
    <t>An automatic naming of the survey is in place that concatenates the values to different questions (by default the survey data, the team number and the household number). This is to help enumerators identify finished or to-be-finished forms on the phone easily. You can add or modify these elements as much as you want so long as you test them thoroughly.</t>
  </si>
  <si>
    <t>To test your form, all you need to do is import it regularly to your Kobo account, where it will be validated in the import process.
Check the "troubleshooting" tab to see most common mistakes if you cannot understand the mistake that is shown.
To update an existing form, follow the procedure in the "Troubleshooting" document.</t>
  </si>
  <si>
    <t>Langue</t>
  </si>
  <si>
    <t>Français</t>
  </si>
  <si>
    <t>intro_aim_msg1</t>
  </si>
  <si>
    <t>intro_aim_msg2</t>
  </si>
  <si>
    <t>intro_aim_msg3</t>
  </si>
  <si>
    <t>intro_aim_sectiontitle</t>
  </si>
  <si>
    <t>intro_maintitle</t>
  </si>
  <si>
    <t>intro_overview_msg_1</t>
  </si>
  <si>
    <t>intro_overview_msg_2</t>
  </si>
  <si>
    <t>intro_overview_msg_3</t>
  </si>
  <si>
    <t>over_gen_type_msg_1</t>
  </si>
  <si>
    <t>intro_overview_msg_4</t>
  </si>
  <si>
    <t>intro_overview_msg_6</t>
  </si>
  <si>
    <t>intro_overview_sectiontitle</t>
  </si>
  <si>
    <t>over_gen_maintitle</t>
  </si>
  <si>
    <t>over_gen_role_msg_1</t>
  </si>
  <si>
    <t>over_gen_role_msg_10</t>
  </si>
  <si>
    <t>over_gen_role_msg_11</t>
  </si>
  <si>
    <t>over_gen_role_msg_12</t>
  </si>
  <si>
    <t>over_gen_role_msg_13</t>
  </si>
  <si>
    <t>over_gen_role_msg_14</t>
  </si>
  <si>
    <t>over_gen_role_msg_15</t>
  </si>
  <si>
    <t>over_gen_role_msg_2</t>
  </si>
  <si>
    <t>over_gen_role_msg_3</t>
  </si>
  <si>
    <t>over_gen_role_msg_4</t>
  </si>
  <si>
    <t>over_gen_role_msg_5</t>
  </si>
  <si>
    <t>over_gen_role_msg_6</t>
  </si>
  <si>
    <t>over_gen_role_msg_7</t>
  </si>
  <si>
    <t>over_gen_role_msg_8</t>
  </si>
  <si>
    <t>over_gen_role_msg_9</t>
  </si>
  <si>
    <t>over_gen_subtitle_1</t>
  </si>
  <si>
    <t>over_gen_subtitle_2</t>
  </si>
  <si>
    <t>over_gen_type_def_1</t>
  </si>
  <si>
    <t>over_gen_type_def_10</t>
  </si>
  <si>
    <t>over_gen_type_def_11</t>
  </si>
  <si>
    <t>over_gen_type_def_12</t>
  </si>
  <si>
    <t>over_gen_type_def_13</t>
  </si>
  <si>
    <t>over_gen_type_def_14</t>
  </si>
  <si>
    <t>over_gen_type_def_2</t>
  </si>
  <si>
    <t>over_gen_type_def_3</t>
  </si>
  <si>
    <t>over_gen_type_def_4</t>
  </si>
  <si>
    <t>over_gen_type_def_5</t>
  </si>
  <si>
    <t>over_gen_type_def_6</t>
  </si>
  <si>
    <t>over_gen_type_def_7</t>
  </si>
  <si>
    <t>over_gen_type_def_8</t>
  </si>
  <si>
    <t>over_gen_type_def_9</t>
  </si>
  <si>
    <t>over_gen_type_msg_10</t>
  </si>
  <si>
    <t>over_gen_type_msg_11</t>
  </si>
  <si>
    <t>over_gen_type_msg_12</t>
  </si>
  <si>
    <t>over_gen_type_msg_13</t>
  </si>
  <si>
    <t>over_gen_type_msg_14</t>
  </si>
  <si>
    <t>over_gen_type_msg_2</t>
  </si>
  <si>
    <t>over_gen_type_msg_3</t>
  </si>
  <si>
    <t>over_gen_type_msg_4</t>
  </si>
  <si>
    <t>over_gen_type_msg_5</t>
  </si>
  <si>
    <t>over_gen_type_msg_6</t>
  </si>
  <si>
    <t>over_gen_type_msg_7</t>
  </si>
  <si>
    <t>over_gen_type_msg_8</t>
  </si>
  <si>
    <t>over_gen_type_msg_9</t>
  </si>
  <si>
    <t>over_gen_type_subtitle_1</t>
  </si>
  <si>
    <t>over_type_subtitle_1</t>
  </si>
  <si>
    <t>è Survey (where the survey questions are listed)</t>
  </si>
  <si>
    <t>è Choice (where the choices for multiple and simple response questions are listed)</t>
  </si>
  <si>
    <t>è Settings (where the general form settings are described)</t>
  </si>
  <si>
    <t>french</t>
  </si>
  <si>
    <t>Tutoriel version 0.1</t>
  </si>
  <si>
    <t>Objectif de ce document:</t>
  </si>
  <si>
    <t xml:space="preserve">Le but de ce document est d'aider les partenaires d'implantation à adapter le formulaire CAP EHA (Connaissances, Attitudes, Pratiques) - mis à disposition par le HCR - en fonction de leurs besoins locaux. Le format XLS, c'est-à-dire le format dans lequel le formulaire CAP EHA est disponible, est un format standard dans les enquêtes utilisant la technologie mobile. Beaucoup de documents ont déjà été écrits sur le codage dans ce format (liens disponibles à la fin du document); cependant, nous vous expliquerons ici comment adapter votre formulaire CAP EHA de manière spécifique.
</t>
  </si>
  <si>
    <t xml:space="preserve">      Le présent document a pour but de fournir aux partenaires d'implantation les connaissances nécessaires pour comprendre comment fonctionne un formulaire XLS de telle sorte qu'ils puissent adapter celui d'une CAP EHA à leurs besoins. Cet outil ne permet cependant pas d'apprendre comment élaborer un formulaire à partir de zéro. </t>
  </si>
  <si>
    <t xml:space="preserve">    Dans l'onglet SURVEY, toutes les lignes en GRAS doivent rester telles quelles - elles sont reliées à des indicateurs de base qui ne seront pas calculés correctement si des modifications sont apportées.</t>
  </si>
  <si>
    <t>Aperçu</t>
  </si>
  <si>
    <t>Les trois onglets verts contiennent le contenu du formulaire:</t>
  </si>
  <si>
    <t>Les trois onglets orange sont les onglets d'instructions sur les modalités de fonctionnement et d'adaptation du formulaire au contexte local.</t>
  </si>
  <si>
    <t>backup_english</t>
  </si>
  <si>
    <t>Survey (là où les questions sont listées)</t>
  </si>
  <si>
    <t>Choice (là où les choix multiples ou simples de réponses aux questions du formulaire sont listés)</t>
  </si>
  <si>
    <t>Settings (là où les paramètres généraux du formulaire sont décrits)</t>
  </si>
  <si>
    <t>over_gen_role_desc_1</t>
  </si>
  <si>
    <t>over_calc_msg_1</t>
  </si>
  <si>
    <t>over_app_msg_1</t>
  </si>
  <si>
    <t>over_app_msg_2</t>
  </si>
  <si>
    <t>over_app_msg_3</t>
  </si>
  <si>
    <t>over_app_msg_4</t>
  </si>
  <si>
    <t>over_calc_desc_1</t>
  </si>
  <si>
    <t>over_calc_msg_2</t>
  </si>
  <si>
    <t>over_calc_msg_3</t>
  </si>
  <si>
    <t>over_calc_msg_4</t>
  </si>
  <si>
    <t>  These calculations will not appear on the screen. If you want the result of the calculations to appear on the screen, you must create a "note" question calling on the calculate one (see example below)</t>
  </si>
  <si>
    <t>over_calc_msg_5</t>
  </si>
  <si>
    <t>over_cond_desc_1</t>
  </si>
  <si>
    <t>over_cond_desc_2</t>
  </si>
  <si>
    <t>over_cond_desc_3</t>
  </si>
  <si>
    <t>over_cond_desc_4</t>
  </si>
  <si>
    <t>over_cond_desc_6</t>
  </si>
  <si>
    <t>  You cannot make a reference to a variable that will receive a value later in the survey.</t>
  </si>
  <si>
    <t>over_cond_desc_7</t>
  </si>
  <si>
    <t>           When using selected(${Variable},’youroption’), you must ALWAYS use single quotes, even for numbers. Otherwise when you upload the form you will get an error.</t>
  </si>
  <si>
    <t>over_cond_msg_1</t>
  </si>
  <si>
    <t>over_cond_msg_2</t>
  </si>
  <si>
    <t>over_cond_msg_3</t>
  </si>
  <si>
    <t>over_cond_msg_4</t>
  </si>
  <si>
    <t>over_cond_msg_5</t>
  </si>
  <si>
    <t>over_const_desc_1</t>
  </si>
  <si>
    <t>over_const_desc_2</t>
  </si>
  <si>
    <t>over_const_desc_3</t>
  </si>
  <si>
    <t>over_const_msg_1</t>
  </si>
  <si>
    <t>over_const_msg_2</t>
  </si>
  <si>
    <t>over_const_msg_3</t>
  </si>
  <si>
    <t>over_const_msg_4</t>
  </si>
  <si>
    <t>over_const_msg_5</t>
  </si>
  <si>
    <t>  You can also add a constraint message in the column constraint_message</t>
  </si>
  <si>
    <t>over_const_msg_6</t>
  </si>
  <si>
    <t>   Notice that a question result can be called upon by using "${VARIABLENAME}".</t>
  </si>
  <si>
    <t>over_far_maintitle</t>
  </si>
  <si>
    <t>over_far_msg_1</t>
  </si>
  <si>
    <t>over_far_subtitle_1</t>
  </si>
  <si>
    <t>over_far_subtitle_2</t>
  </si>
  <si>
    <t>over_gen_role_desc_10</t>
  </si>
  <si>
    <t>over_gen_role_desc_11</t>
  </si>
  <si>
    <t>over_gen_role_desc_12</t>
  </si>
  <si>
    <t>over_gen_role_desc_13</t>
  </si>
  <si>
    <t>over_gen_role_desc_14</t>
  </si>
  <si>
    <t>over_gen_role_desc_15</t>
  </si>
  <si>
    <t>over_gen_role_desc_2</t>
  </si>
  <si>
    <t>over_gen_role_desc_3</t>
  </si>
  <si>
    <t>over_gen_role_desc_4</t>
  </si>
  <si>
    <t>over_gen_role_desc_5</t>
  </si>
  <si>
    <t>over_gen_role_desc_6</t>
  </si>
  <si>
    <t>over_gen_role_desc_7</t>
  </si>
  <si>
    <t>over_gen_role_desc_8</t>
  </si>
  <si>
    <t>over_gen_role_desc_9</t>
  </si>
  <si>
    <t>over_grp_msg_1</t>
  </si>
  <si>
    <t>over_rpt_msg_1</t>
  </si>
  <si>
    <t>over_settings_maintitle</t>
  </si>
  <si>
    <t>over_settings_msg_1</t>
  </si>
  <si>
    <t>over_settings_subtitle_1</t>
  </si>
  <si>
    <t>over_settings_subtitle_2</t>
  </si>
  <si>
    <t>over_settings_subtitle_3</t>
  </si>
  <si>
    <t>over_settings_subtitle_4</t>
  </si>
  <si>
    <t>inst_geo_msg_1</t>
  </si>
  <si>
    <t>inst_prep_msg_1</t>
  </si>
  <si>
    <t>inst_adapt_msg_1</t>
  </si>
  <si>
    <t>inst_adapt_msg_2</t>
  </si>
  <si>
    <t>      Feel free to adapt question labels if you find that they are not sufficiently explicit in a given country (while avoiding changing the sense completely- if you want to change the sense completely, prefer hiding a question and adding a new one).</t>
  </si>
  <si>
    <t>inst_adapt_msg_3</t>
  </si>
  <si>
    <t>         Make sure when you make modifications to always save the form with an updated version name to facilitate understanding (and also the updating of the versions on the phones). This should be done in the "Settings" tab in the form_title, "form_id" (be careful, there can be no spaces or special characters here, this is the real ID of the form) and "version".</t>
  </si>
  <si>
    <t>inst_adapt_title_1</t>
  </si>
  <si>
    <t>inst_add_msg_1</t>
  </si>
  <si>
    <t>inst_add_msg_2</t>
  </si>
  <si>
    <t>         When you add a question, you must also make sure that you fill in the "analysis" column, which will define in which tab of the Kobo Analyser your question results will appear. Check the associated documentation for more information</t>
  </si>
  <si>
    <t>inst_add_msg_3</t>
  </si>
  <si>
    <t>inst_add_title_1</t>
  </si>
  <si>
    <t>inst_app_title_1</t>
  </si>
  <si>
    <t>inst_appearance_msg_1</t>
  </si>
  <si>
    <t>inst_genset_msg_1</t>
  </si>
  <si>
    <t>inst_genset_msg_2</t>
  </si>
  <si>
    <t>è Name &amp; ID of the form</t>
  </si>
  <si>
    <t>inst_genset_msg_3</t>
  </si>
  <si>
    <t>inst_genset_msg_4</t>
  </si>
  <si>
    <t>inst_genset_msg_5</t>
  </si>
  <si>
    <t>inst_genset_msg_6</t>
  </si>
  <si>
    <t>inst_genset_msg_7</t>
  </si>
  <si>
    <t>è Automatic naming</t>
  </si>
  <si>
    <t>inst_genset_msg_8</t>
  </si>
  <si>
    <t>inst_genset_title_1</t>
  </si>
  <si>
    <t>inst_geo_msg_10</t>
  </si>
  <si>
    <t>è Constraints</t>
  </si>
  <si>
    <t>inst_geo_msg_11</t>
  </si>
  <si>
    <t>inst_geo_msg_12</t>
  </si>
  <si>
    <t>è Mandatory</t>
  </si>
  <si>
    <t>inst_geo_msg_13</t>
  </si>
  <si>
    <t>inst_geo_msg_14</t>
  </si>
  <si>
    <t>·        Is of a type that does not require human action (ex: “calculate”, “note”, “select_multiple” when ticking none of the choices is valid…), otherwise this will block your enumerator!</t>
  </si>
  <si>
    <t>inst_geo_msg_15</t>
  </si>
  <si>
    <t xml:space="preserve">·        cannot in all cases be filled, for technical reasons (ie GPS points, where a problem with the phone can always occur…) </t>
  </si>
  <si>
    <t>inst_geo_msg_16</t>
  </si>
  <si>
    <t>è Wording</t>
  </si>
  <si>
    <t>inst_geo_msg_17</t>
  </si>
  <si>
    <t>inst_geo_msg_2</t>
  </si>
  <si>
    <t xml:space="preserve">è Camp organization </t>
  </si>
  <si>
    <t>inst_geo_msg_3</t>
  </si>
  <si>
    <t>inst_geo_msg_4</t>
  </si>
  <si>
    <t>è Choice lists</t>
  </si>
  <si>
    <t>inst_geo_msg_5</t>
  </si>
  <si>
    <t>In the “choices” tab, a lot of the lists will need to be adapted, such as the camp names or different options to a question that will need to be adapted to the local context (ie the type of currency, the type of toilets etc.)
Check the "XLS_Overview" tab to know more on what each column is useful for.
 </t>
  </si>
  <si>
    <t>inst_geo_msg_6</t>
  </si>
  <si>
    <t>inst_geo_msg_7</t>
  </si>
  <si>
    <t>inst_geo_msg_8</t>
  </si>
  <si>
    <t>inst_geo_msg_9</t>
  </si>
  <si>
    <t>inst_geo_title_1</t>
  </si>
  <si>
    <t>inst_get_msg_1</t>
  </si>
  <si>
    <t>inst_get_msg_2</t>
  </si>
  <si>
    <t>è Anything in orange needs to be adapted/ modified before a given deployment (see part II.1 and II.2 of this tab).</t>
  </si>
  <si>
    <t>inst_get_msg_3</t>
  </si>
  <si>
    <t>è Anything in red corresponds to optional questions that are "hidden" by default but can be made to appear if these questions are necessary for a given deployment</t>
  </si>
  <si>
    <t>inst_get_msg_4</t>
  </si>
  <si>
    <t>è We highly recommend that any questions or choices that are added to the form by partner organizations be done so in green to facilitate comparison between the standardized KAP and the partner version (in particular for troubleshooting)  </t>
  </si>
  <si>
    <t>inst_get_msg_5</t>
  </si>
  <si>
    <t>         Some cells have also been “protected” (which means a user cannot modify them) as the modification of these cells would have a strong impact either on the calculations, skip patterns etc in the form or on the analysis tools that have been made available in Excel to create the minimum indicators easily.</t>
  </si>
  <si>
    <t>inst_get_title_1</t>
  </si>
  <si>
    <t>inst_lang_msg_1</t>
  </si>
  <si>
    <t>inst_lang_title_1</t>
  </si>
  <si>
    <t>inst_opt_msg_1</t>
  </si>
  <si>
    <t>inst_opt_msg_2</t>
  </si>
  <si>
    <t>        Make sure you do not delete any of the other existing conditions when there is more than one condition in the cell!</t>
  </si>
  <si>
    <t>inst_opt_msg_3</t>
  </si>
  <si>
    <t>inst_opt_title_1</t>
  </si>
  <si>
    <t>inst_prep_msg_2</t>
  </si>
  <si>
    <t>inst_prep_msg_3</t>
  </si>
  <si>
    <t>inst_prep_msg_4</t>
  </si>
  <si>
    <t>inst_prep_msg_5</t>
  </si>
  <si>
    <t>inst_prep_msg_6</t>
  </si>
  <si>
    <t>inst_prep_title_1</t>
  </si>
  <si>
    <t>inst_test_msg_1</t>
  </si>
  <si>
    <t>inst_test_msg_2</t>
  </si>
  <si>
    <t xml:space="preserve">        Make sure that you test your survey extensively after setting it up to avoid any bad surprises that the validation tool may not have seen (be it logical or technical)! </t>
  </si>
  <si>
    <t>inst_test_title_1</t>
  </si>
  <si>
    <t>over_gen_subtitle_12</t>
  </si>
  <si>
    <t>I. Informations générales</t>
  </si>
  <si>
    <t>I.1. Type de questions (ou variables)</t>
  </si>
  <si>
    <t>Pour la saisie de texte libre</t>
  </si>
  <si>
    <t>integer (nombre entier)</t>
  </si>
  <si>
    <t>Saisie de nombres entiers ("ronds")</t>
  </si>
  <si>
    <t>decimal (nombre décimal)</t>
  </si>
  <si>
    <t>Saisie de nombres décimaux.</t>
  </si>
  <si>
    <t>Pour les questions à choix multiples mais auxquelles vous ne pouvez sélectionner qu'une seule réponse parmi celles de la liste fournie. [option] indique ce que vous devez spécifier dans l'onglet "choices", où la liste des options est fournie. Si le nom de votre liste est "foodtype", la traduction informatique est "select_one [foodtype]"</t>
  </si>
  <si>
    <t>Identique à select_one, hormis que l'utilisateur peut choisir autant de réponses qu'il le désire.</t>
  </si>
  <si>
    <t>select_one</t>
  </si>
  <si>
    <t>Inscrit une note sur l'écran mais n'autorise aucune saisie.</t>
  </si>
  <si>
    <t>Pour recueillir les coordonnées GPS.</t>
  </si>
  <si>
    <t>Pour prendre une photo.</t>
  </si>
  <si>
    <t>barcode (code-barres)</t>
  </si>
  <si>
    <t>Pour analyser un code-barres, mais requiert des applications supplémentaires.</t>
  </si>
  <si>
    <t>Pour sélectionner une date</t>
  </si>
  <si>
    <t>Pour sélectionner une date &amp; une heure</t>
  </si>
  <si>
    <t>Pour enregistrer un audio.</t>
  </si>
  <si>
    <t>Pour enregistrer un vidéo.</t>
  </si>
  <si>
    <t>Pour ordonner un calcul</t>
  </si>
  <si>
    <t>I.2. Rôle des colonnes</t>
  </si>
  <si>
    <t>Colonnes</t>
  </si>
  <si>
    <t>Type de question (texte, image...)</t>
  </si>
  <si>
    <t>Nom de la question (et des colonnes dans "Output")</t>
  </si>
  <si>
    <t>Ce que l'intervieweur verra réellement dans le téléphone. Vous pouvez ajouter autant de langues que vous le désirez (ou enlever les colonnes des langues que vous ne voulez pas voir)</t>
  </si>
  <si>
    <t>Une note pour l'intervieweur, pour clarifier une question, faire un rappel... N'oubliez pas d'ajouter les différentes langues que vous avez incluses pour la colonne "label" ou de les retirer dans le cas contraire</t>
  </si>
  <si>
    <t>Pour ajouter des contraintes aux réponses (fourchette de valeurs numériques par exemple)</t>
  </si>
  <si>
    <t>Message à afficher si la réponse ne respecte pas les contraintes</t>
  </si>
  <si>
    <t>Calcule une valeur (“+”, “-” et EN FRANÇAIS DS LE TXT div), peut calculer un âge à partir d'un date de naissance par exemple</t>
  </si>
  <si>
    <t>Pour ajouter une (des) condition(s) à respecter pour que la question s'affiche. Par exemple, si la réponse à la question précédente est "Autre" montrer la question "Si autre, merci de spécifier"; sinon, ne pas afficher.</t>
  </si>
  <si>
    <t>Permet de répéter les questions un certain nombre de fois automatiquement</t>
  </si>
  <si>
    <t>C'est la colonne qui permet de paramétrer des listes en cascades (options apparaissant selon les réponses fournies aux questions précédentes)</t>
  </si>
  <si>
    <t>Widget à afficher (cf. plus loin: calendrier par exemple)</t>
  </si>
  <si>
    <t>Saisir "yes" si vous voulez rendre cette question obligatoire</t>
  </si>
  <si>
    <t>C'est la colonne qui permet de visualiser les modalités telles que les photos, du texte, etc (voir onglet "instructions", section II.2 pour plus d'informations)</t>
  </si>
  <si>
    <t>Pour spécifier dans quel onglet de l'analyseur Kobo vos résultats à une question donnée vont apparaître (voir la documentation sur l'analyse pour en savoir plus)</t>
  </si>
  <si>
    <t>II. Paramètres spécifiques</t>
  </si>
  <si>
    <t>La section ci-dessous décrit les paramètres spécifiques qui peuvent être définis pour chaque question ou groupe de questions.</t>
  </si>
  <si>
    <t>II.1 Contraintes sur certaines données</t>
  </si>
  <si>
    <t>Celles-ci doivent être mises dans la colonne "Constraints".</t>
  </si>
  <si>
    <t>Type de contrainte</t>
  </si>
  <si>
    <t>Exemples</t>
  </si>
  <si>
    <t>Le résultat pour cette question doit être SUPÉRIEUR À 0 et INFÉRIEUR à 100</t>
  </si>
  <si>
    <t>CETTE COLONNE doit être SUPÉRIEURE OU ÉGALE à la valeur de "HHSIZE"</t>
  </si>
  <si>
    <t xml:space="preserve"> Vous pouvez aussi ajouter un message de contrainte dans la colonne constraint_message</t>
  </si>
  <si>
    <t>   Notez que le résultat d'une question peut être commandé à l'aide de "${VARIABLENAME}".</t>
  </si>
  <si>
    <t>II.2 Questions conditionnelles ("relevant")</t>
  </si>
  <si>
    <t>Celles-ci doivent mises dans la colonne "relevant" (pertinent) pour spécifier si une question ou un groupe de questions ne devraient apparaître que dans certains cas. Si vous ajoutez plus qu'une condition, il vous faut utiliser les opérateurs AND/OR (ET/OU) pour spécifier si vous voulez que toutes les conditions s'appliquent ou juste une.</t>
  </si>
  <si>
    <t>Type de condition</t>
  </si>
  <si>
    <t>Les questions sur l'hygiène féminine n'apparaissent que si la variable “NBWOMENREPROD” est supérieure à 0.</t>
  </si>
  <si>
    <t>La question "Si autre, merci de spécifier:" apparaît si la variable “ENUMERATOR” est égale à "96" (ce qui correspond au code pour "Autre"</t>
  </si>
  <si>
    <t>La question n'apparaît que si la variable “LATRINETYPE” n'obtient pas la valeur "2" (c'est-à-dire "pit latrine") AJOUTER PARENTHÈSE. Donc tout autre choix que "2" à la question "IDType" fera apparaître la question LATRINETYPE.</t>
  </si>
  <si>
    <t>Vous ne pouvez pas faire référence à une variable qui recevra une valeur plus loin dans le formulaire.</t>
  </si>
  <si>
    <t>                   Lorsque vous utilisez selected(${Variable},’youroption’), vous devez TOUJOURS utiliser des guillemets simples (apostrophes), y compris pour les nombres. Sinon vous recevrez un message d'erreur au moment de télécharger le formulaire.</t>
  </si>
  <si>
    <t>II.3. Calculs</t>
  </si>
  <si>
    <t>Ils doivent figurer dans la colonne pour calculer les éléments basés sur les résultats d'enquête (ex: un âge en comparant la date d'enquête et la date de naissance, une somme d'éléments, etc.)</t>
  </si>
  <si>
    <t>Type de calcul</t>
  </si>
  <si>
    <t>Quantité d'eau pour un récipient donné d'après sa capacité (LITRE) et le nombre de trajets effectués (JOURNEY)</t>
  </si>
  <si>
    <t>Ces calculs n'apparaîtront pas à l'écran. Si vous voulez que les résultats du calcul apparaissent à l'écran, vous devez créer une une question"note" demandant la réponse calculée (check English)</t>
  </si>
  <si>
    <t>II.4 Apparence</t>
  </si>
  <si>
    <t>Elle doit être réglée dans la colonne "appearance" pour vous aider à changer la façon dont les éléments apparaissent à l'écran (seuls les deux réglages les plus utilisés sont mentionnés ici)</t>
  </si>
  <si>
    <t>Type d'effet</t>
  </si>
  <si>
    <t>Montre un calendrier tel que celui qui est utilisé pour "Date" au début du formulaire.</t>
  </si>
  <si>
    <t>Pour afficher plusieurs questions sur la même page, comme des tableaux ou des listes mais sous une présentation différente. Doit être paramétré au niveau du groupe (celui dans lequel toutes les questions se trouveront)</t>
  </si>
  <si>
    <t>III. Au delà des questions individuelles</t>
  </si>
  <si>
    <t>La section ci-dessous décrit différentes façons de regrouper les questions selon les objectifs</t>
  </si>
  <si>
    <t>III.1 Groupes</t>
  </si>
  <si>
    <t xml:space="preserve">Le regroupement de questions peut avoir plusieurs buts différents: - spécifier un paramètre pour tout un groupe de questions plutôt qu'une seule (ex: un saut de champ, ou encore une apparition sur un écran donné...) - pour faciliter l'analyse en "faisant comprendre" à l'outil d'analyse qu'il y a un lien entre les questions (voir exemple ci-dessous) Les questions doivent être regroupées entre les invites de commande "begin group" (début du groupe) et "end group" (fin du groupe).
 </t>
  </si>
  <si>
    <t>III.2 Répétitions</t>
  </si>
  <si>
    <t>Un groupe de questions marquées comme "repeat" signifie que les questions qui y sont rattachées seront posées plusieurs fois. Les questions doivent être regroupées entre les invites de commande "begin repeat" (commencer la répétition) et "end repeat" (terminer la répétition).Si rien 'est spécifié dans la colonne "repeat_count" (nombre de répétitions), le nombre de questions sera répété jusqu'à ce que l'enquêteur mentionne qu'il ne veut pas ajouter de nouveau groupe de questions. Si un nombre ou encore le nom de la question précédente est spécifié dans repeat_coloumn" (tel que c'est le cas ici avec le nombre de récipients), le groupe de questions apparaîtra automatiquement le même nombre de fois que le nombre indiqué dans cette question.</t>
  </si>
  <si>
    <t>I. Comprendre le format</t>
  </si>
  <si>
    <t>Un code de couleurs spécifique a été mis en place dans la CAP EHA pour faciliter sa modification par les partenaires:</t>
  </si>
  <si>
    <t>è  Tout élément en orange doit être adapté/modifié avant un déploiement donné (voir parties II.1 et II.2 de cet onglet).</t>
  </si>
  <si>
    <t>è  tout élément en rouge correspond aux questions facultatives qui sont masquées par défaut mais elles peuvent être affichées si besoin dans le cadre d'un déploiement donné</t>
  </si>
  <si>
    <t>è  Nous recommandons fortement que toute question ou choix rajouté au formulaire par les organisations partenaires apparaissent en vert pour faciliter la comparaison entre la CAP standardisée et la version du partenaire (notamment au cas où un dépannage serait nécessaire)</t>
  </si>
  <si>
    <t>       Certaines cellules ont été protégées (ce qui veut dire qu'un utilisateur ne peut pas les utiliser) car leur modification peut avoir un gros impact sur les modalités de calcul, les sauts de champs, etc. présents dans le formulaire, ou même dans les outils d'analyse mis à disposition dans Excel pour créer facilement un nombre d'indicateurs minimum.</t>
  </si>
  <si>
    <t>II. Adapter les questions au contexte local</t>
  </si>
  <si>
    <t>Vous trouverez ici toutes les explications concernant les modifications autorisées et comment les réaliser en respectant le format général (car une erreur de format peut s'avérer catastrophique pour votre enquête!)</t>
  </si>
  <si>
    <t>           N'hésitez pas à adapter la formulation des questions si vous trouvez qu'elles ne sont pas assez explicites dans un pays donné (tout en évitant d'en changer complètement le sens - si vous voulez modifier celui-ci complètement, mieux vaut masquer la question et en ajouter une nouvelle).</t>
  </si>
  <si>
    <t>              Assurez vous de toujours sauvegarder le formulaire sous un nom de version adapté à chaque fois que vous faites des modifications afin de pouvoir vous retrouver facilement (idem pour la mise à jour des versions sur les téléphones). Cela doit être fait dans l'onglet "Settings" dans les cellules form_title, "form_id" (attention, il ne peut y avoir ni espace ni caractères spéciaux ici; il s'agit de l'ID réelle du formulaire) et "version".</t>
  </si>
  <si>
    <t>II.1. Langue</t>
  </si>
  <si>
    <t>Si dans un contexte donné, une autre langue doit être ajoutée à l'enquête, vous pouvez ajouter deux colonnes pour chaque langue (une “label::nomdelalangue” et une “hint::nomdelalangue”) comme vous pouvez le voir sur la capture d'écran ci-dessous. En dehors de cela, un nom de colonne ne doit jamais être changé. Évitez également de changer l'ordre des colonnes, car cela peut compliquer les choses si vous avez besoin de copier-coller des éléments d'une autre enquête à un moment donné. Après avoir ajouté ces colonnes, vous devez saisir la traduction de chacune des questions (et indices) que vous allez utiliser.</t>
  </si>
  <si>
    <t>II.2. Éléments géographiques et listes de choix locaux, contraintes et aspects obligatoires</t>
  </si>
  <si>
    <t>Cela concerne les aspects suivants:</t>
  </si>
  <si>
    <t>è  Organisation du camp</t>
  </si>
  <si>
    <t>Dépendant de l'organisation du camp (blocs, zones, etc,) vous aurez probablement besoin de spécifier si les noms sont des numéros ("integers") ou encore des lettres ("text"), ainsi que, si ce sont des numéros, la fourchette de valeurs possibles (min et max dans la colonne "constraints"). Vous pourriez aussi avoir à modifier certaines questions (voir plus bas) selon l'organisation du camp. Par exemple, si vous utilisez Section et Zone mais pas Bloc, ou si vous utilisez "AREA" (Quartier) au lieu de Zone.</t>
  </si>
  <si>
    <t>è  Listes de choix</t>
  </si>
  <si>
    <t>Dans l'onglet "choix" beaucoup de listes doivent être adaptées, telles que les noms de camps ou les différentes options à une question qui devront être adaptées au contexte local (ex: types de devises, type de toilettes, etc.) Consultez l'onglet "XLS Overview" pour en savoir plus sur l'utilité de chaque colonne.
 </t>
  </si>
  <si>
    <t>Vous pouvez modifier le texte en orange, effacer une ligne ou en ajouter une pour de nouvelles options si nécessaire. Assurez-vous simplement de remplir les différentes colonnes pour ces nouvelles lignes d'après les lignes exitantes (ex: copier/coller le nom de la liste ci-dessus, gardez la même logique pour "name", etc.) Ne réutilisez pas une ID existante pour une nouvelle valeur créée (même si l'ID passée a été supprimée) afin de rendre possibles de futures comparaisons avec d'autres contextes si besoin.</t>
  </si>
  <si>
    <t>Pour certaines questions, des images pourraient être ajoutées en vue d'aider les enquêteurs à expliquer aux ménages ce qu'ils recherchent. Cela peut légèrement alourdir le formulaire; par conséquent, ne l'utilisez que si vous êtes sûr que cela sera utile.</t>
  </si>
  <si>
    <t>Si vous décidez de donner suite à cette idée, il vous faudra ajouter des images locales que les ménages reconnaîtront (par exemple en prenant des photos au marché local). Ensuite, assurez-vous que le nom du média dans la colonne “media::image” dans le formulaire XLS est le même que celui que vous avez déterminé (essayer de conserver un format de photo standard).</t>
  </si>
  <si>
    <t>Les modalités de téléchargement des images sur le serveur peuvent être différentes d'un outil à l'autre. Sur Kobo, ajoutez-les simplement dans "Project settings" (paramètres du projet) en suivant les étapes indiquées dans la capture d'écran</t>
  </si>
  <si>
    <t>è  Contraintes</t>
  </si>
  <si>
    <t>Plusieurs questions du formulaire peuvent avoir des contraintes associées qui changent selon vos connaissances du contexte local. Nous avons déjà vu un exemple concernant l'organisation du camp; cependant, c'est aussi le cas pour les numéros d'équipes (dépend du nombre d'équipes présentes sur le terrain) ou certains champs numériques (tels que le nombre de ménages partageant une installation...).</t>
  </si>
  <si>
    <t>è Obligatoire</t>
  </si>
  <si>
    <t>Le partenaire peut aussi choisir de rendre obligatoires certaines questions qui ne l'étaient pas pour s'assurer que son analyse repose sur une base de données complète par rapport à une question donnée. Pour cela, la seule chose à faire est d'ajouter un "yes" dans la colonne "required" - assurez-vous cependant que cela ne soit pas paramétré pour toute question:</t>
  </si>
  <si>
    <t>·        dont le type ne demande pas d'action humaine (ex: "calculate”, “note”, “select_multiple” pour lesquelles ne cocher aucun choix reste valide...), sinon votre enquêteur sera bloqué!</t>
  </si>
  <si>
    <t>·        qui ne peut pas être remplie systématiquement, pour des raisons techniques (ex: points GPS, pour lesquels un problème peut toujours survenir avec le téléphone ...)</t>
  </si>
  <si>
    <t>è  Formulation</t>
  </si>
  <si>
    <t>Certaines formulations peuvent aussi nécessiter des modifications pour certaines questions afin de les rendre plus explicites (ex: le type de chloration, les sources d'eau, etc.). Veillez à ne faire aucune modification qui puisse compliquer les comparaisons à long terme (particulièrement dans tous les modules obligatoires) et de conserver les noms des valeurs existantes autant que possible (pour rester cohérent avec les "names" associées aux valeurs). La colonne "hint" peut être très utile pour expliquer les définitions ou aspects locaux que vous souhaiteriez souligner autour des listes d'options utilisées. Au cas où vous souhaiteriez ajouter un nouvel élément à une liste de réponses possibles, privilégiez la création d'un nouveau "label" (libellé ou étiquette) et d'un nouveau "name" (nom) plutôt que la modification de ceux qui existent déjà afin d'éviter toute confusion future. Utilisez la couleur orange dans toutes les cellules que vous avez modifiées afin que toute personne réutilisant le même formulaire puisse voir ce qui diffère du formulaire CAP EHA standard à l'intérieur; de même, servez-vous du vert pour tous vos ajouts.</t>
  </si>
  <si>
    <t>II.3. Faire apparaître des questions facultatives</t>
  </si>
  <si>
    <t>Pour afficher une question facultative (masquée par défaut) de façon à ce que l'enquêteur puisse la visualiser, il vous suffit d'enlever l'option impossible paramétrée dans le fichier, telle que 1=2, dans la colonne "relevant". Assurez-vous que tout ce que vous avez ajouté pour intégrer le 1=2 quand il y a des conditions multiples est enlevé (tel que "and").</t>
  </si>
  <si>
    <t>            Veillez à n'effacer aucune des autres conditions existantes quand il y a plus d'une condition dans la cellule!</t>
  </si>
  <si>
    <t>  Réfléchissez attentivement à l'option de masquer ou non la question GPS - cela pourrait vous aider à créer des cartes d'analyse intéressantes (ex: comparaison des sources d'eau par rapport à la localisation des ménages dans le camp, etc.), mais allongerait la durée de l'entretien.</t>
  </si>
  <si>
    <t>II.4. Ajouter de nouvelles questions</t>
  </si>
  <si>
    <t>Les questions peuvent être ajoutées par le partenaire en fonction de ses besoins. Pour faciliter l'analyse, nous recommandons de suivre la logique adoptée pour les autres questions (ex: nom de la question, nom des choix, etc.). Retracez facilement tous les ajouts en les inscrivant en VERT - cela sera utile dans le cas d'un soutien à distance ou un débogage.Lisez attentivement l'onglet "XLS_overview"et surtout, testez votre formulaire à chaque nouvelle question ajoutée si vous avez peu d'expérience en matière de formulaires XLS - cela permettra de corriger plus facilement les erreurs éventuelles.</t>
  </si>
  <si>
    <t>              Quand vous ajoutez une question, vous devez aussi vous assurer de remplir la colonne "Analyse", car elle permet de déterminer dans quel onglet de l'analyseur Kobo les résultats de votre question apparaîtront. Consultez la documentation associée pour plus d'informations</t>
  </si>
  <si>
    <t xml:space="preserve">La numérotation des questions peut être délicate. Elle a été conçue pour faciliter la compréhension et l'utilisation des outils d'analyse. Veillez à ne pas modifier la numérotation des questions existantes afin d'éviter des incohérences avec le formulaire générique. Vous pouvez soit ajouter un niveau intermédiaire (ex: A.1.b.) , soit mettre la question supplémentaire à la fin du module si cela est pertinent, ou encore créer un nouveau module. Nous vous suggérons de suivre la logique actuelle pour les questions de type "Si autre, spécifiez" en conservant le même numéro que la question précédente. </t>
  </si>
  <si>
    <t>II.4. Modifications de l'apparence</t>
  </si>
  <si>
    <t>Différents paramètres d'apparence peuvent être modifiés, notamment pour visualiser plusieurs questions sur un même écran Vous pouvez consulter l'onglet "XLS_overview" pour en savoir plus - cependant, dans la majorité des enquêtes effectuées dans des contextes divers, nous recommandons de ne faire aucune modification car si les téléphones utilisés plus tard sont plus petits, visualiser ces mêmes questions sur l'écran posera problème.</t>
  </si>
  <si>
    <t>III. Préparer votre analyse</t>
  </si>
  <si>
    <t>L'outil d'analyse CAP EHA est configuré de telle manière que les indicateurs opérationnels de base soient faciles à analyser.Cependant, vous souhaiterez probablement visualiser bien d'autres indicateurs plus spécifiques à vos besoins. Vous pouvez mettre au point votre plan d'analyse en spécifiant dans quel onglet de l'outil d'analyse vous souhaitez visualiser les résultats de vos différentes questions. Consultez l'outil d'analyse plus en détail pour comprendre à quoi servent les différents onglets.</t>
  </si>
  <si>
    <t xml:space="preserve">Vous pouvez par conséquent aller à la dernière colonne - nommée "Analysis" - de l'onglet SURVEY </t>
  </si>
  <si>
    <t xml:space="preserve">  N'hésitez pas à masquer les colonnes autres que label et Analysis pour faciliter la configuration. </t>
  </si>
  <si>
    <t>Vous pouvez décider dans quels onglets de l'outil d'analyse la question sera disponible pour représentation graphique en saisissant les lettres suivantes dans la colonne "analyse".</t>
  </si>
  <si>
    <t>- C: Choice (Choix)
- U: Unique 
- V: Value (Valeur)</t>
  </si>
  <si>
    <t>Si vous ajouter un D pour Disaggregation (désagrégation), cela veut dire que vous pourrez désagréger toutes les réponses dans les onglets Choice, Unique et Value par les résultats des questions choisies (par bloc, grappe, sexe, pays d'origine etc.)</t>
  </si>
  <si>
    <t>IV. Paramètres généraux</t>
  </si>
  <si>
    <t>Quelques autres paramètres du formulaire peuvent être adaptés dans l'onglet "Settings":</t>
  </si>
  <si>
    <t>è Name &amp; ID (Nom et ID) du formulaire</t>
  </si>
  <si>
    <t xml:space="preserve">Vous pouvez changer le nom du formulaire dans l'onglet "Settings". </t>
  </si>
  <si>
    <t>Un bon réflexe est de conserver le même nom de version (ex: "v6") et, si vous effectuez des modifications mineures, d'ajouter un numéro subsidiaire (ex: "v6.1"): cela vous aidera à savoir si vous avez la dernière version du formulaire ou non. Vous pouvez modifier autant que vous le voulez les champs "form_title" (pour ajouter le nom du camp et/ou l'année par exemple) et "form_id"; assurez-vous simplement de ne pas inclure d'espace ou de caractères spéciaux dans "form_id".</t>
  </si>
  <si>
    <t>  Pour télécharger des formulaires modifiés sur Kobo, consultez l'outil "Étape 4 - Paramétrage du système d'enquête avec KoBo Online".</t>
  </si>
  <si>
    <t>è Attribution automatique d'un nom</t>
  </si>
  <si>
    <t>Une attribution de nom automatique a été mise au point pour chaque formulaire; celle-ci concatène les valeurs de différentes questions (par défaut, cela concerne les données d'enquête, numéro d'équipe et numéro de ménage). Cela aide les enquêteurs à identifier facilement les formulaires terminés ou à terminer. Vous pouvez ajouter ou modifier ces éléments autant que vous le souhaitez du moment que vous les testez soigneusement.</t>
  </si>
  <si>
    <t>V. Comment tester la CAP EHA</t>
  </si>
  <si>
    <t>Pour tester votre formulaire, tout ce dont vous avez besoin est d'importer celui-ci régulièrement sur votre compte KoBo, où il sera validé au cours du processus d'importation.Consultez l'onglet "dépannage " pour voir quelles sont les erreurs fréquentes si vous ne comprenez pas le message d'erreur qui s'affiche.Pour mettre un formulaire existant à jour, suivez la procédure indiquée dans l'outil "Troubleshooting".</t>
  </si>
  <si>
    <t xml:space="preserve">            Assurez-vous de tester minutieusement votre formulaire après la configuration pour éviter toute mauvaise surprise que l'outil de validation pourrait avoir manqué (que ce soit d'un point de vue logique ou technique!) </t>
  </si>
  <si>
    <t>content</t>
  </si>
  <si>
    <t>formula_translate</t>
  </si>
  <si>
    <t>I. Information générale</t>
  </si>
  <si>
    <t>Column1</t>
  </si>
  <si>
    <t xml:space="preserve">    Survey (là où les questions sont listées)</t>
  </si>
  <si>
    <t xml:space="preserve">    Survey (where the survey questions are listed)</t>
  </si>
  <si>
    <t xml:space="preserve">    Choice (là où les choix multiples ou simples de réponses aux questions du formulaire sont listés)</t>
  </si>
  <si>
    <t xml:space="preserve">    Choice (where the choices for multiple and simple response questions are listed)</t>
  </si>
  <si>
    <t xml:space="preserve">    Settings (là où les paramètres généraux du formulaire sont décrits)</t>
  </si>
  <si>
    <t xml:space="preserve">    Settings (where the general form settings are described)</t>
  </si>
  <si>
    <t xml:space="preserve">    Vous pouvez aussi ajouter un message de contrainte dans la colonne constraint_message</t>
  </si>
  <si>
    <t xml:space="preserve">    You can also add a constraint message in the column constraint_message</t>
  </si>
  <si>
    <t xml:space="preserve">    Notez que le résultat d'une question peut être commandé à l'aide de "${VARIABLENAME}".</t>
  </si>
  <si>
    <t xml:space="preserve">    Notice that a question result can be called upon by using "${VARIABLENAME}".</t>
  </si>
  <si>
    <t xml:space="preserve">    Vous ne pouvez pas faire référence à une variable qui recevra une valeur plus loin dans le formulaire.</t>
  </si>
  <si>
    <t xml:space="preserve">    You cannot make a reference to a variable that will receive a value later in the survey.</t>
  </si>
  <si>
    <t xml:space="preserve">    When using selected(${Variable}, ’youroption’), you must ALWAYS use single quotes, even for numbers. Otherwise when you upload the form you will get an error.</t>
  </si>
  <si>
    <t xml:space="preserve">    Lorsque vous utilisez selected(${Variable}, ’youroption’), vous devez TOUJOURS utiliser des guillemets simples (apostrophes), y compris pour les nombres. Sinon vous recevrez un message d'erreur au moment de télécharger le formulaire.</t>
  </si>
  <si>
    <t xml:space="preserve">Grouping questions can have different purposes: (1) to specify a setting for a whole group of questions rather than just one (a skip pattern, or to make them appear on a given screen...) (2) to facilitate analysis by making the analysis tool understand that there is a link between the questions (see example below). The questions need to be regrouped between a "begin group" and "end group" prompt.
 </t>
  </si>
  <si>
    <t xml:space="preserve">Le regroupement de questions peut avoir plusieurs buts différents: (1) spécifier un paramètre pour tout un groupe de questions plutôt qu'une seule (ex: un saut de champ, ou encore une apparition sur un écran donné...) (2) pour faciliter l'analyse en "faisant comprendre" à l'outil d'analyse qu'il y a un lien entre les questions (voir exemple ci-dessous). Les questions doivent être regroupées entre les invites de commande "begin group" (début du groupe) et "end group" (fin du groupe).
 </t>
  </si>
  <si>
    <t>A "repeat" group of questions means that the related questions will be asked a number of times. The questions need to be regrouped between a "begin repeat" and "end repeat" prompt. If nothing is specified in the "repeat_count" column, the number of questions will be repeated until the enumetor mentions that he does not want to add a new group of questions. If either a number of else the name of a previous question is specified in the "repeat_column" (as is the case here, with the number of containers), then the group of questions will automatically appear as many times as it corresponds to.</t>
  </si>
  <si>
    <t xml:space="preserve">    Ces calculs n'apparaîtront pas à l'écran. Si vous voulez que les résultats du calcul apparaissent à l'écran, vous devez créer une une question"note" demandant la réponse calculée (check English)</t>
  </si>
  <si>
    <t xml:space="preserve">    These calculations will not appear on the screen. If you want the result of the calculations to appear on the screen, you must create a "note" question calling on the calculate one (see example below)</t>
  </si>
  <si>
    <t xml:space="preserve">    Attribution automatique d'un nom</t>
  </si>
  <si>
    <t xml:space="preserve">    Automatic naming</t>
  </si>
  <si>
    <t xml:space="preserve">    Contraintes</t>
  </si>
  <si>
    <t xml:space="preserve">    Constraints</t>
  </si>
  <si>
    <t xml:space="preserve">    Obligatoire</t>
  </si>
  <si>
    <t xml:space="preserve">    Mandatory</t>
  </si>
  <si>
    <t xml:space="preserve">    Formulation</t>
  </si>
  <si>
    <t xml:space="preserve">    Wording</t>
  </si>
  <si>
    <t xml:space="preserve">    Organisation du camp</t>
  </si>
  <si>
    <t xml:space="preserve">    Camp organization </t>
  </si>
  <si>
    <t xml:space="preserve">    Listes de choix</t>
  </si>
  <si>
    <t xml:space="preserve">    Choice lists</t>
  </si>
  <si>
    <t xml:space="preserve">    tout élément en rouge correspond aux questions facultatives qui sont masquées par défaut mais elles peuvent être affichées si besoin dans le cadre d'un déploiement donné</t>
  </si>
  <si>
    <t xml:space="preserve">    Anything in red corresponds to optional questions that are "hidden" by default but can be made to appear if these questions are necessary for a given deployment</t>
  </si>
  <si>
    <t xml:space="preserve">    Nous recommandons fortement que toute question ou choix rajouté au formulaire par les organisations partenaires apparaissent en vert pour faciliter la comparaison entre la CAP standardisée et la version du partenaire (notamment au cas où un dépannage serait nécessaire)</t>
  </si>
  <si>
    <t xml:space="preserve">    We highly recommend that any questions or choices that are added to the form by partner organizations be done so in green to facilitate comparison between the standardized KAP and the partner version (in particular for troubleshooting)  </t>
  </si>
  <si>
    <r>
      <t xml:space="preserve">    Tout élément en </t>
    </r>
    <r>
      <rPr>
        <sz val="11"/>
        <color theme="5"/>
        <rFont val="Calibri"/>
        <family val="2"/>
        <scheme val="minor"/>
      </rPr>
      <t>orange</t>
    </r>
    <r>
      <rPr>
        <sz val="11"/>
        <color theme="1"/>
        <rFont val="Calibri"/>
        <family val="2"/>
        <scheme val="minor"/>
      </rPr>
      <t xml:space="preserve"> doit être adapté/modifié avant un déploiement donné (voir parties II.1 et II.2 de cet onglet).</t>
    </r>
  </si>
  <si>
    <r>
      <t xml:space="preserve">    Anything in </t>
    </r>
    <r>
      <rPr>
        <sz val="11"/>
        <color theme="5"/>
        <rFont val="Calibri"/>
        <family val="2"/>
        <scheme val="minor"/>
      </rPr>
      <t>orange</t>
    </r>
    <r>
      <rPr>
        <sz val="11"/>
        <color theme="1"/>
        <rFont val="Calibri"/>
        <family val="2"/>
        <scheme val="minor"/>
      </rPr>
      <t xml:space="preserve"> needs to be adapted/ modified before a given deployment (see part II.1 and II.2 of this tab).</t>
    </r>
  </si>
  <si>
    <t xml:space="preserve">    N'hésitez pas à adapter la formulation des questions si vous trouvez qu'elles ne sont pas assez explicites dans un pays donné (tout en évitant d'en changer complètement le sens - si vous voulez modifier celui-ci complètement, mieux vaut masquer la question et en ajouter une nouvelle).</t>
  </si>
  <si>
    <t xml:space="preserve">       Feel free to adapt question labels if you find that they are not sufficiently explicit in a given country (while avoiding changing the sense completely- if you want to change the sense completely, prefer hiding a question and adding a new one).</t>
  </si>
  <si>
    <t xml:space="preserve">    Assurez vous de toujours sauvegarder le formulaire sous un nom de version adapté à chaque fois que vous faites des modifications afin de pouvoir vous retrouver facilement (idem pour la mise à jour des versions sur les téléphones). Cela doit être fait dans l'onglet "Settings" dans les cellules form_title, "form_id" (attention, il ne peut y avoir ni espace ni caractères spéciaux ici; il s'agit de l'ID réelle du formulaire) et "version".</t>
  </si>
  <si>
    <t xml:space="preserve">    Make sure when you make modifications to always save the form with an updated version name to facilitate understanding (and also the updating of the versions on the phones). This should be done in the "Settings" tab in the form_title, "form_id" (be careful, there can be no spaces or special characters here, this is the real ID of the form) and "version".</t>
  </si>
  <si>
    <t xml:space="preserve">    Quand vous ajoutez une question, vous devez aussi vous assurer de remplir la colonne "Analyse", car elle permet de déterminer dans quel onglet de l'analyseur Kobo les résultats de votre question apparaîtront. Consultez la documentation associée pour plus d'informations</t>
  </si>
  <si>
    <t xml:space="preserve">    When you add a question, you must also make sure that you fill in the "analysis" column, which will define in which tab of the Kobo Analyser your question results will appear. Check the associated documentation for more information</t>
  </si>
  <si>
    <t xml:space="preserve">    Name &amp; ID (Nom et ID) du formulaire</t>
  </si>
  <si>
    <t xml:space="preserve">    Name &amp; ID of the form</t>
  </si>
  <si>
    <t xml:space="preserve">    dont le type ne demande pas d'action humaine (ex: "calculate”, “note”, “select_multiple” pour lesquelles ne cocher aucun choix reste valide...), sinon votre enquêteur sera bloqué!</t>
  </si>
  <si>
    <t xml:space="preserve">    Is of a type that does not require human action (ex: “calculate”, “note”, “select_multiple” when ticking none of the choices is valid…), otherwise this will block your enumerator!</t>
  </si>
  <si>
    <t xml:space="preserve">    qui ne peut pas être remplie systématiquement, pour des raisons techniques (ex: points GPS, pour lesquels un problème peut toujours survenir avec le téléphone ...)</t>
  </si>
  <si>
    <t xml:space="preserve">    cannot in all cases be filled, for technical reasons (ie GPS points, where a problem with the phone can always occur…) </t>
  </si>
  <si>
    <t xml:space="preserve">    Veillez à n'effacer aucune des autres conditions existantes quand il y a plus d'une condition dans la cellule!</t>
  </si>
  <si>
    <t xml:space="preserve">    Make sure you do not delete any of the other existing conditions when there is more than one condition in the cell!</t>
  </si>
  <si>
    <t xml:space="preserve">    Assurez-vous de tester minutieusement votre formulaire après la configuration pour éviter toute mauvaise surprise que l'outil de validation pourrait avoir manqué (que ce soit d'un point de vue logique ou technique!) </t>
  </si>
  <si>
    <t xml:space="preserve">    Make sure that you test your survey extensively after setting it up to avoid any bad surprises that the validation tool may not have seen (be it logical or technical)! </t>
  </si>
  <si>
    <t xml:space="preserve">    This document here aims at giving implementing partners the knowledge to understand how an XLS form works so that they can adapt the WASH KAP to their needs. It is however far from sufficient to learn how to set up a survey from scratch. </t>
  </si>
  <si>
    <t xml:space="preserve">    In the SURVEY tab, all the rows in BOLD must not be modified - they are tied to core indicators that will not be computed correctly if changes are made.</t>
  </si>
  <si>
    <t xml:space="preserve">    Think carefully on whether you want to hide the GPS question or not- it will help you make nice analysis maps (ie comparing water sources to the location in the camp etc) but will make answering the survey a little longer)</t>
  </si>
  <si>
    <t xml:space="preserve">    Réfléchissez attentivement à l'option de masquer ou non la question GPS - cela pourrait vous aider à créer des cartes d'analyse intéressantes (ex: comparaison des sources d'eau par rapport à la localisation des ménages dans le camp, etc.), mais allongerait la durée de l'entretien.</t>
  </si>
  <si>
    <t xml:space="preserve">     Le présent document a pour but de fournir aux partenaires d'implantation les connaissances nécessaires pour comprendre comment fonctionne un formulaire XLS de telle sorte qu'ils puissent adapter celui d'une CAP EHA à leurs besoins. Cet outil ne permet cependant pas d'apprendre comment élaborer un formulaire à partir de zéro. </t>
  </si>
  <si>
    <t>C: Graphique à barres
U: Pie chart
R: Rang (Ranking)</t>
  </si>
  <si>
    <t>C: Bar graph
U: Pie chart
R: Ranking</t>
  </si>
  <si>
    <t>required_message::English</t>
  </si>
  <si>
    <t>today</t>
  </si>
  <si>
    <t>surveyDate</t>
  </si>
  <si>
    <t>typeofdata</t>
  </si>
  <si>
    <t>select_one yesnoDNK</t>
  </si>
  <si>
    <t>yesnoDNK</t>
  </si>
  <si>
    <t>consent</t>
  </si>
  <si>
    <t>informed</t>
  </si>
  <si>
    <t>purposelimitedconsent</t>
  </si>
  <si>
    <t>newpurposeconsent</t>
  </si>
  <si>
    <t>legitimatebasis</t>
  </si>
  <si>
    <t>selfassessmenttool</t>
  </si>
  <si>
    <t>nsimplifiedriskmatrix</t>
  </si>
  <si>
    <t>likelihood</t>
  </si>
  <si>
    <t>impact</t>
  </si>
  <si>
    <t>seriousness</t>
  </si>
  <si>
    <t>begin repeat</t>
  </si>
  <si>
    <t>end repeat</t>
  </si>
  <si>
    <t>select_one likelihood</t>
  </si>
  <si>
    <t>select_one impact</t>
  </si>
  <si>
    <t>loopMainThreats</t>
  </si>
  <si>
    <t>mainThreatsIdentified</t>
  </si>
  <si>
    <t>simplifiedriskmatrix</t>
  </si>
  <si>
    <t>mitigationMeasures</t>
  </si>
  <si>
    <t>nmitigationMeasures</t>
  </si>
  <si>
    <t>loopMitigationMeasures</t>
  </si>
  <si>
    <t>style</t>
  </si>
  <si>
    <t>theme-grid</t>
  </si>
  <si>
    <t>w1</t>
  </si>
  <si>
    <t>w3</t>
  </si>
  <si>
    <t>w4</t>
  </si>
  <si>
    <t>identifiedThreat</t>
  </si>
  <si>
    <t>${mainThreatsIdentified1}</t>
  </si>
  <si>
    <t>${mainThreatsIdentified2}</t>
  </si>
  <si>
    <t>${mainThreatsIdentified3}</t>
  </si>
  <si>
    <t>${mainThreatsIdentified4}</t>
  </si>
  <si>
    <t>${mainThreatsIdentified5}</t>
  </si>
  <si>
    <t>${mainThreatsIdentified6}</t>
  </si>
  <si>
    <t>${mainThreatsIdentified7}</t>
  </si>
  <si>
    <t>${mainThreatsIdentified8}</t>
  </si>
  <si>
    <t>${mainThreatsIdentified9}</t>
  </si>
  <si>
    <t>${mainThreatsIdentified10}</t>
  </si>
  <si>
    <t>${mainThreatsIdentified11}</t>
  </si>
  <si>
    <t>${mainThreatsIdentified12}</t>
  </si>
  <si>
    <t>${mainThreatsIdentified13}</t>
  </si>
  <si>
    <t>${mainThreatsIdentified14}</t>
  </si>
  <si>
    <t>${mainThreatsIdentified15}</t>
  </si>
  <si>
    <t>filter</t>
  </si>
  <si>
    <t>${mainThreatsIdentified16}</t>
  </si>
  <si>
    <t>${mainThreatsIdentified17}</t>
  </si>
  <si>
    <t>${mainThreatsIdentified18}</t>
  </si>
  <si>
    <t>${mainThreatsIdentified19}</t>
  </si>
  <si>
    <t>${mainThreatsIdentified20}</t>
  </si>
  <si>
    <t>mainThreatsIdentified_count</t>
  </si>
  <si>
    <t>count(${mainThreatsIdentified})</t>
  </si>
  <si>
    <t>position(..)</t>
  </si>
  <si>
    <t>xloopMitigationMeasures</t>
  </si>
  <si>
    <t>n2selfassessmenttool</t>
  </si>
  <si>
    <t>datacollection</t>
  </si>
  <si>
    <t>personaldata</t>
  </si>
  <si>
    <t>singleout</t>
  </si>
  <si>
    <t>sensitivedata</t>
  </si>
  <si>
    <t>threats2</t>
  </si>
  <si>
    <t>threats1</t>
  </si>
  <si>
    <t>(${personaldata}='1') or (${singleout}='1') or (${sensitivedata}='1')</t>
  </si>
  <si>
    <t>nthreats2</t>
  </si>
  <si>
    <t>nothreats2</t>
  </si>
  <si>
    <t>nthreats1</t>
  </si>
  <si>
    <t>nothreats1</t>
  </si>
  <si>
    <t>(${personaldata}='0') and (${singleout}='0') and (${sensitivedata}='0')</t>
  </si>
  <si>
    <t>datause</t>
  </si>
  <si>
    <t>datapurpose</t>
  </si>
  <si>
    <t>otherpurpose</t>
  </si>
  <si>
    <t>datacompatible</t>
  </si>
  <si>
    <t>datanecessary</t>
  </si>
  <si>
    <t>datapersonal</t>
  </si>
  <si>
    <t>dataretained</t>
  </si>
  <si>
    <t>datacompliant</t>
  </si>
  <si>
    <t>dataadequate</t>
  </si>
  <si>
    <t>datasecurity</t>
  </si>
  <si>
    <t>dataprotectiontraining</t>
  </si>
  <si>
    <t>threats3</t>
  </si>
  <si>
    <t>threats3_cat1</t>
  </si>
  <si>
    <t>threats3_cat3</t>
  </si>
  <si>
    <t>threats3_cat4</t>
  </si>
  <si>
    <t>threats3_cat5</t>
  </si>
  <si>
    <t>threats3_cat6</t>
  </si>
  <si>
    <t>threats3_cat7</t>
  </si>
  <si>
    <t>nthreats3</t>
  </si>
  <si>
    <t>nothreats3</t>
  </si>
  <si>
    <t>(${datapurpose}=0) or (${datacompatible}=0) or (${otherpurpose}=1) or (${datanecessary}=0) or (${datapersonal}=1) or (${dataretained}=0) or (${datacompliant}=0) or (${dataadequate}=0) or (${dataprotectiontraining}=0)</t>
  </si>
  <si>
    <t>(${datapurpose}=1) and (${datacompatible}=1) and (${otherpurpose}=0) and (${datanecessary}=1) and (${datapersonal}=0) and (${dataretained}=1) and (${datacompliant}=1) and (${dataadequate}=1) and(${dataprotectiontraining}=1)</t>
  </si>
  <si>
    <t>communication</t>
  </si>
  <si>
    <t>communicate_public</t>
  </si>
  <si>
    <t>sharing_personal</t>
  </si>
  <si>
    <t>anonymising_personal</t>
  </si>
  <si>
    <t>threats4</t>
  </si>
  <si>
    <t>nthreats4</t>
  </si>
  <si>
    <t>nothreats4</t>
  </si>
  <si>
    <t>partners</t>
  </si>
  <si>
    <t>partner_compliant</t>
  </si>
  <si>
    <t>threats5</t>
  </si>
  <si>
    <t>nthreats5</t>
  </si>
  <si>
    <t>nothreats5</t>
  </si>
  <si>
    <t>(${partner_compliant}=0)</t>
  </si>
  <si>
    <t>(${partner_compliant}=1)</t>
  </si>
  <si>
    <t>(${communicate_public}=1) or (${sharing_personal}=1) or (${anonymising_personal}=0)</t>
  </si>
  <si>
    <t>(${communicate_public}=0) and (${sharing_personal}=0) and (${anonymising_personal}=1)</t>
  </si>
  <si>
    <t>risk_harm</t>
  </si>
  <si>
    <t>risk_assess</t>
  </si>
  <si>
    <t>threats6</t>
  </si>
  <si>
    <t>nthreats6</t>
  </si>
  <si>
    <t>nothreats6</t>
  </si>
  <si>
    <t>(${risk_assess}=0)</t>
  </si>
  <si>
    <t>(${risk_assess}=1)</t>
  </si>
  <si>
    <t>nbthreats1</t>
  </si>
  <si>
    <t>nbthreats2</t>
  </si>
  <si>
    <t>threat_categories</t>
  </si>
  <si>
    <t>concat(${threats3_cat1},' ',${threats3_cat3},' ',${threats3_cat4},' ',${threats3_cat5},' ',${threats3_cat6},'
 ',${threats3_cat7})</t>
  </si>
  <si>
    <t>nbthreats_cat3</t>
  </si>
  <si>
    <t>nbthreats_cat1</t>
  </si>
  <si>
    <t>nbthreats_cat5</t>
  </si>
  <si>
    <t>nbthreats_cat6</t>
  </si>
  <si>
    <t>nbthreats_cat4</t>
  </si>
  <si>
    <t>nbthreats_cat7</t>
  </si>
  <si>
    <t>default</t>
  </si>
  <si>
    <t>if(${dataprotectiontraining}=0,"1","0")</t>
  </si>
  <si>
    <t>if(${dataadequate}=0,"1","0")</t>
  </si>
  <si>
    <t>if(${datacompliant}=0,"1","0")</t>
  </si>
  <si>
    <t>if((${dataretained}=0) or (${datasecurity}=0),"2","0")</t>
  </si>
  <si>
    <t>if(((${datanecessary}=0) or (${datapersonal}=1)),"1","0")</t>
  </si>
  <si>
    <t>if((${datapurpose}=0) or (${datacompatible}=0),"1",if((${otherpurpose}=1),"2","0"))</t>
  </si>
  <si>
    <t>nbthreats3</t>
  </si>
  <si>
    <t>${nbthreats_cat1}+${nbthreats_cat3}+${nbthreats_cat4}+${nbthreats_cat5}+${nbthreats_cat6}+${nbthreats_cat7}</t>
  </si>
  <si>
    <t>nbthreats4</t>
  </si>
  <si>
    <t>if((${communicate_public}=1) or (${sharing_personal}=1) or (${anonymising_personal}=0),"1","0")</t>
  </si>
  <si>
    <t>nbthreats5</t>
  </si>
  <si>
    <t>if((${partner_compliant}=0),"3","0")</t>
  </si>
  <si>
    <t>nbthreats6</t>
  </si>
  <si>
    <t>if((${risk_assess}=0),"3","0")</t>
  </si>
  <si>
    <t>total_threats</t>
  </si>
  <si>
    <t>${nbthreats1}+${nbthreats2}+${nbthreats3}+${nbthreats4}+${nbthreats5}+${nbthreats6}</t>
  </si>
  <si>
    <t>${mainThreatsIdentified21}</t>
  </si>
  <si>
    <t>if((${personaldata}='1') or (${singleout}='1') or (${sensitivedata}='1'),
 "4","0")</t>
  </si>
  <si>
    <t>idk1</t>
  </si>
  <si>
    <t>(${personaldata}='99') or (${singleout}='99') or (${sensitivedata}='99')</t>
  </si>
  <si>
    <t>idk2</t>
  </si>
  <si>
    <t>(${consent}='99') or (${informed}='99') or (${purposelimitedconsent}='99') or (${newpurposeconsent}='99') or (${legitimatebasis}='99')</t>
  </si>
  <si>
    <t>idk3</t>
  </si>
  <si>
    <t>(${datapurpose}=99) or (${datacompatible}=99) or (${otherpurpose}=99) or (${datanecessary}=99) or (${datapersonal}=99) or (${dataretained}=99) or (${datacompliant}=99) or (${dataadequate}=99) or (${dataprotectiontraining}=99)</t>
  </si>
  <si>
    <t>idk4</t>
  </si>
  <si>
    <t>(${communicate_public}=99) or (${sharing_personal}=99) or (${anonymising_personal}=99)</t>
  </si>
  <si>
    <t>idk5</t>
  </si>
  <si>
    <t>(${partner_compliant}=99)</t>
  </si>
  <si>
    <t>idk6</t>
  </si>
  <si>
    <t>(${risk_assess}=99)</t>
  </si>
  <si>
    <t>w3 table-list</t>
  </si>
  <si>
    <t>Data-protection-AutoEval-EN</t>
  </si>
  <si>
    <t>nContextWhy</t>
  </si>
  <si>
    <t>nContextWhat</t>
  </si>
  <si>
    <t>nContextWho</t>
  </si>
  <si>
    <t>nContextWhen</t>
  </si>
  <si>
    <t>Terre des hommes Data protection Auto-Evaluation tool</t>
  </si>
  <si>
    <t>nSummary1</t>
  </si>
  <si>
    <t>nSummary2</t>
  </si>
  <si>
    <t>nSummary3</t>
  </si>
  <si>
    <t>nSummary4</t>
  </si>
  <si>
    <t>nSummary5</t>
  </si>
  <si>
    <t>nSummary6</t>
  </si>
  <si>
    <t>nSummary7</t>
  </si>
  <si>
    <t>nsummaryThreats</t>
  </si>
  <si>
    <t>nDefinitions</t>
  </si>
  <si>
    <t>nDefinitions1</t>
  </si>
  <si>
    <t>nDefinitions2</t>
  </si>
  <si>
    <t>nDefinitions3</t>
  </si>
  <si>
    <t>nDefinitions4</t>
  </si>
  <si>
    <t>nDefinitions5</t>
  </si>
  <si>
    <t>nDefinitions6</t>
  </si>
  <si>
    <t>acknowledge</t>
  </si>
  <si>
    <t>nGeneralInfo</t>
  </si>
  <si>
    <t>nContext</t>
  </si>
  <si>
    <t>__*Refer to the "Data Protection Self-Assessment:  Understanding Threats, Harms and Risks" document for further information and to view examples of each*__</t>
  </si>
  <si>
    <t>(${nGeneralInfo}="OK")</t>
  </si>
  <si>
    <t>select_one typemeasure</t>
  </si>
  <si>
    <t>typemeasure</t>
  </si>
  <si>
    <t>immediate</t>
  </si>
  <si>
    <t>Risk</t>
  </si>
  <si>
    <t>w2</t>
  </si>
  <si>
    <t>descriptionMitigationMeasure</t>
  </si>
  <si>
    <t>string-length(.) &lt; 51</t>
  </si>
  <si>
    <t>select_one typeharm</t>
  </si>
  <si>
    <t>typeHarm</t>
  </si>
  <si>
    <t>noteSeriousness1</t>
  </si>
  <si>
    <t>noteSeriousness2</t>
  </si>
  <si>
    <t>noteSeriousness3</t>
  </si>
  <si>
    <t>typeharm</t>
  </si>
  <si>
    <t>beneficiaries</t>
  </si>
  <si>
    <t>organisationOrStaff</t>
  </si>
  <si>
    <t>${seriousness}&lt;7</t>
  </si>
  <si>
    <t>${seriousness}&gt;6 and ${seriousness}&lt;15</t>
  </si>
  <si>
    <t>${seriousness}&gt;14</t>
  </si>
  <si>
    <t>${likelihood}*${impact}</t>
  </si>
  <si>
    <t>threat</t>
  </si>
  <si>
    <t>source</t>
  </si>
  <si>
    <t>longerTerm</t>
  </si>
  <si>
    <t>timingMeasure</t>
  </si>
  <si>
    <t>final</t>
  </si>
  <si>
    <t>nFinal</t>
  </si>
  <si>
    <t>final2</t>
  </si>
  <si>
    <t>if((${newpurposeconsent}=0), "4", if((${consent}=1) or (${informed}=1) or (${purposelimitedconsent}=0) or (${legitimatebasis}=0), "1"," 0"))</t>
  </si>
  <si>
    <t>(${consent}='0') or (${informed}='0') or (${purposelimitedconsent}='0') or (${newpurposeconsent}='0') or (${legitimatebasis}='0')</t>
  </si>
  <si>
    <t>(${consent}='1') and (${informed}='1') and (${purposelimitedconsent}='1') and (${newpurposeconsent}='1') and (${legitimatebasis}='1')</t>
  </si>
  <si>
    <t>label::Espanol</t>
  </si>
  <si>
    <t>hint::Espanol</t>
  </si>
  <si>
    <t>Sí</t>
  </si>
  <si>
    <t>Muy improbable</t>
  </si>
  <si>
    <t>Improbable</t>
  </si>
  <si>
    <t>Moderadamente probable</t>
  </si>
  <si>
    <t>Probable</t>
  </si>
  <si>
    <t>Muy probable</t>
  </si>
  <si>
    <t>Insignificante</t>
  </si>
  <si>
    <t>Menor</t>
  </si>
  <si>
    <t>Moderado</t>
  </si>
  <si>
    <t>Severo</t>
  </si>
  <si>
    <t>Crítico</t>
  </si>
  <si>
    <t>Punto de acción inmediata</t>
  </si>
  <si>
    <t xml:space="preserve">Punto de acción a largo plazo  </t>
  </si>
  <si>
    <t>Beneficiarios</t>
  </si>
  <si>
    <t>Organización o personal</t>
  </si>
  <si>
    <t>¿Desea saber más sobre esta herramienta para empezar?</t>
  </si>
  <si>
    <t>Acerca de esta herramienta</t>
  </si>
  <si>
    <t>*__POR QUÉ__: Esta herramienta tiene como objetivo crear conciencia sobre la importancia de tener altos estándares para la protección de los datos relativos a sus programas y proyectos. También busca incorporar las consideraciones de protección de los datos en todas sus intervenciones.  *</t>
  </si>
  <si>
    <t>*__QUÉ__: Complete esta herramienta de autoevaluación para identificar amenazas potenciales para los beneficiarios, la organización y el personal vinculado a la protección de los datos.*</t>
  </si>
  <si>
    <t>*__QUIÉN__: Esta evaluación considera cada una de las etapa del ciclo de vida de los datos (recolección de datos, transmisión de datos, análisis de datos, almacenamiento de datos y publicación de resultados), de manera que se recomienda que sea un equipo compuesto por el Jefe de Delegación/Departamento/Unidad y otros miembros del equipo y expertos temáticos el que responda de manera colaborativa al cuestionario.*</t>
  </si>
  <si>
    <t>*__CUÁNDO__: Esta herramienta puede ser utilizada por una delegación de  Tdh para iniciar un proceso de evaluación de la protección de los datos y de análisis de riesgos. También puede ser utilizada en cualquiera de las etapas del diseño y/o implementación de un proyecto y programa. *</t>
  </si>
  <si>
    <t>DEFINICIONES: ¿Qué son amenazas, daños, riesgos en este contexto?</t>
  </si>
  <si>
    <t>*__AMENAZAS__  son cualquier cosa que potencialmente puede causar daño, sea intencionalmente o no. Esto incluye perder datos, compartir datos con terceros no autorizados o recolectar/utilizar datos sin permiso.*</t>
  </si>
  <si>
    <t>*__DAÑO__ significa cualquier perjuicio, lesión o impacto negativo, sea tangible, intangible o económico, que pueda ser resultado del procesamiento de los datos. Esto incluye cualquier negación de los derechos y libertades fundamentales. El daño puede afectar a individuos, grupos de personas u organizaciones. Una sola amenaza puede causar más de un daño.*</t>
  </si>
  <si>
    <t>*__RIESGOS__  son la intersección del daño y la amenaza y describe la probabilidad y el impacto de que ocurra un evento (amenaza) perjudicial.*</t>
  </si>
  <si>
    <t>*Ejemplo: Durante el año pasado, grupos armados han estado robando repetidamente computadoras personales a trabajadores de las ONG en nuestra área de operación. Esto probablemente continuará ocurriendo. Algunos de los datos que registramos incluyen menciones a abusos cometidos en estos grupos armados. Como nuestras computadoras personales no están cifradas, estos grupos podrían utilizar nuestros datos para tomar alguno de los nombres y convertirlos en sus blancos. Esto podría tener consecuencias fatales para estas personas. Es un riesgo alto. *</t>
  </si>
  <si>
    <t>__*Remítase al documento "Autoevaluación de protección de los datos: Entendiendo las amenazas, daños y riesgos" para obtener mayor información y ver ejemplos de cada uno de ellos. *__</t>
  </si>
  <si>
    <t>###Paso 1: Autoevalúe la situación de su delegación en términos de AMENAZAS.</t>
  </si>
  <si>
    <t xml:space="preserve">
*__Complete la herramienta de autoevaluación respondiendo a las siguientes preguntas para identificar amenazas potenciales para los beneficiarios, la organización y el personal.__*</t>
  </si>
  <si>
    <t>*Las amenazas puede ser de los siguientes tipos:
1) Recolección de datos injustificada o excesiva, 
2) Uso inesperado, 
3) Uso irracional, 
4) Uso no autorizado, 
5) Uso de datos inexactos/desactualizados, 
6) Los datos son robados, 
7) Acceso no autorizado, 
8) Uso inapropiado, 
9) Fallas en la seguridad.*</t>
  </si>
  <si>
    <t>#####Categoría 1 : Tipo de datos (¿Qué datos?)</t>
  </si>
  <si>
    <t>1.a ¿Está utilizando o utilizará datos personales que identifican directamente a una persona, como nombres, fecha de nacimiento, género, edad, ubicación, número telefónico, dirección de correo electrónico, número de identificación/seguridad social, etc.?</t>
  </si>
  <si>
    <t>1.b ¿Está utilizando o utilizará datos que no identifican directamente a una persona, pero que podrían usarse para determinar a qué persona se refieren mediante la aplicación de medios y tecnologías existentes y fácilmente accesibles?</t>
  </si>
  <si>
    <t>1.c ¿ Está utilizando o utilizará datos sensibles como origen étnico, opiniones políticas, creencias religiosas, datos sobre salud física o mental, información relativa a procesos legales, información financiera, información respecto a la situación física, emocional o económica, etc.?</t>
  </si>
  <si>
    <t>Usted ha marcado "no sé " en por lo menos una pregunta. Por consiguiente,  recomendamos investigar este aspecto con mayor detalle.</t>
  </si>
  <si>
    <t>__*No está enfrentando ninguna amenaza.*__</t>
  </si>
  <si>
    <t>#####Categoría 2 : Recolección de datos (¿De qué manera se obtienen los datos?)</t>
  </si>
  <si>
    <t>2.a ¿Se solicita a las personas proporcionar su consentimiento para recolectar su información?</t>
  </si>
  <si>
    <t>2.b ¿Se informa explícitamente a las personas por qué y cómo se están recolectando y usando sus  datos personales?</t>
  </si>
  <si>
    <t>2.d Si los datos personales fueran a ser utilizados para un propósito diferente al originalmente especificado (un propósito secundario), ¿se buscará obtener un nuevo consentimiento de la persona?</t>
  </si>
  <si>
    <t xml:space="preserve">2.e ¿Tiene su proveedor de datos (sea su recolector de datos o un tercero (p.ej. operador de telecomunicaciones, plataforma de medios sociales, sitio web) una base legítima (consentimiento informado de personas, especificación del objetivo) para recolectar (o proporcionar acceso a los datos a Tdh) para los propósitos del proyecto? </t>
  </si>
  <si>
    <t>#####Categoría 3: Uso de los datos (De qué manera se usan los datos)</t>
  </si>
  <si>
    <t>3.a ¿Está usted definiendo los propósitos para los que utilizará los datos en el sentido más estricto, de la manera más razonable y práctica posible?</t>
  </si>
  <si>
    <t>3.b ¿Está utilizando o utilizará  los datos recolectados para algo diferente al propósito especificado?</t>
  </si>
  <si>
    <t>3.c ¿Es el propósito para el que utilizará los datos compatible con el propósito para el cual obtuvo los datos?</t>
  </si>
  <si>
    <t xml:space="preserve">3.d ¿Son todos los datos que está utilizando (incluyendo su almacenamiento) necesarios y no excesivos? </t>
  </si>
  <si>
    <t xml:space="preserve">3.e ¿Se está ingresando información personal a las bases de datos? </t>
  </si>
  <si>
    <t xml:space="preserve">3.f ¿Existen procedimientos para revisar cuánto tiempo se deben conservar los datos? </t>
  </si>
  <si>
    <t xml:space="preserve">3.g ¿Cumple el uso que les da a los datos con las leyes aplicables en el país? </t>
  </si>
  <si>
    <t xml:space="preserve">3.h ¿Son sus datos adecuados, exactos, actualizados, confiables y relevantes para el propósito del proyecto? </t>
  </si>
  <si>
    <t>3.i ¿Está empleando salvaguardas técnicas y administrativas apropiadas y razonables (p.ej. procedimientos de seguridad sólidos, evaluaciones de vulnerabilidad, cifrado, des-identificación de los datos, políticas de retención, acuerdos de confidencialidad/no divulgación, manejo de los datos) para proteger a sus datos de divulgación intencional o involuntaria, filtración o uso indebido?</t>
  </si>
  <si>
    <t>3.j ¿Está capacitando a todo el personal en buenas prácticas de protección de los datos y seguridad de la información?</t>
  </si>
  <si>
    <t>#####Categoría 4: Comunicación (De qué manera comunica usted acerca de los datos)</t>
  </si>
  <si>
    <t xml:space="preserve">4.a ¿Está comunicando o comunicará acerca del uso de los datos (públicamente o a otras partes interesadas apropiadas)? </t>
  </si>
  <si>
    <t xml:space="preserve">4.b ¿Se comparte la información personal o se divulga a otras organizaciones, incluyendo los socios implementadores? </t>
  </si>
  <si>
    <t xml:space="preserve">4.c ¿Está anonimizando la información personal en sus publicaciones e informes de manera que incluso si se le vinculara a otros datos, no sería posible identificar a la persona? </t>
  </si>
  <si>
    <t>#####Categoría 5: Aliados</t>
  </si>
  <si>
    <t xml:space="preserve">5.a ¿Cumplen sus aliados con estándares y principios básicos por lo menos tan estrictos como los suyos respecto a la privacidad de los datos y la protección de los datos como se detalla en esta lista de verificación? </t>
  </si>
  <si>
    <t xml:space="preserve">#####Categoría 6: Riesgos y daños </t>
  </si>
  <si>
    <t>6.a ¿Está evaluando los riesgos de protección de los datos y los daños como parte de sus evaluaciones de riesgos del proyecto?</t>
  </si>
  <si>
    <t>Resumen de amenazas</t>
  </si>
  <si>
    <t>###Paso 2: Identificar los RIESGOS</t>
  </si>
  <si>
    <t>*__En el paso 2, usted identificará los riesgos más específicamente. Tómese su tiempo para  pensar si cada amenaza se aplica en su contexto y cómo (por supuesto, ¡algunas podrían no aplicarse!). Luego, llene las siguientes amenazas, daños, impactos y probabilidades para calcular sus riesgos. Haga esto para cada amenaza que haya identificado arriba. Presione el botón "+" para agregar una nueva amenaza __*</t>
  </si>
  <si>
    <t>¿Cuáles son esas principales amenazas y su potencial daño a los beneficiarios o a su organización y personal?</t>
  </si>
  <si>
    <t>__Por favor, describa la amenaza identificada adaptada a su contexto:__</t>
  </si>
  <si>
    <t>¿Quién puede resultar potencialmente dañado?</t>
  </si>
  <si>
    <t>*Describa el daño que esta amenaza puede causar:*</t>
  </si>
  <si>
    <t>¿Cuál es la __probabilidad__ de esta amenaza para los beneficiarios?</t>
  </si>
  <si>
    <t>¿Qué __ impacto __ potencial tendrá esta amenaza para los beneficiarios, si estos resultan dañados como se describe arriba?</t>
  </si>
  <si>
    <t xml:space="preserve">###Paso 3: Identificar medidas de MITIGACIÓN </t>
  </si>
  <si>
    <t>*__En el paso 3, se le pedirá identificar tantas medidas de mitigación para los riesgos identificados en el paso 2 como considere necesario. Describa cómo estas medidas reducirían el impacto o la probabilidad de ocurrencia del riesgo. Presione el botón "+" para agregar una nueva medida __*</t>
  </si>
  <si>
    <t>Agregar una medida de mitigación:</t>
  </si>
  <si>
    <t>Describa el riesgo identificado en sus propios términos en base a la amenaza y daño registrados en el paso 2.</t>
  </si>
  <si>
    <t>¿Qué tipo de medida de mitigación se requiere?</t>
  </si>
  <si>
    <t>Describa la medida de mitigación (quién, qué, cuándo)  :</t>
  </si>
  <si>
    <t>¡Ha terminado de completar la herramienta!</t>
  </si>
  <si>
    <t>_¡Esperamos que este ejercicio haya sido útil para las acciones de su Delegación en términos de protección de los datos! Ahora puede volver a su proyecto Kobo y exportar sus respuestas a un formato Excel si lo desea para darle seguimiento. _</t>
  </si>
  <si>
    <t>_ No dude en ponerse en contacto con la sede o consulte la Guía de Inicio a la Protección de Datos para acceder a tutoriales y plantillas de POE que le ayudarán a mejorar sus prácticas de ser necesario. _</t>
  </si>
  <si>
    <t>No sé</t>
  </si>
  <si>
    <t>__*Está enfrentando  ${nbthreats1} amenazas:
${threats1}.*__</t>
  </si>
  <si>
    <t xml:space="preserve">2.c ¿Se limita el consentimiento a un propósito específico? ? </t>
  </si>
  <si>
    <t>__*Está enfrentando  ${nbthreats2} amenazas :
${threats2}.*__</t>
  </si>
  <si>
    <t>__*Está enfrentando ${nbthreats3} amenazas :
${threats3}.*__</t>
  </si>
  <si>
    <t>__*Está enfrentando ${nbthreats5} amenazas :
${threats5}.*__</t>
  </si>
  <si>
    <t>__*Está enfrentando ${nbthreats4} amenazas :
${threats4}.*__</t>
  </si>
  <si>
    <t>__*Está enfrentando ${nbthreats6} amenazas : 
${threats6}.*__</t>
  </si>
  <si>
    <t>* __El número total de amenazas potenciales identificadas es ${total_threats}, en las siguientes categorías :__*</t>
  </si>
  <si>
    <t>*Categoría 1 (Tipo de datos): ${nbthreats1} amenazas-
${threats1}*</t>
  </si>
  <si>
    <t>Categoría 2 (Recolección de datos): ${nbthreats2} amenazas-
${threats2}*</t>
  </si>
  <si>
    <t>Categoría 3 (Uso de los datos): ${nbthreats3} amenazas-
${threats3}*</t>
  </si>
  <si>
    <t>Categoría 4 (Comunicación): ${nbthreats4} amenazas-
${threats4}*</t>
  </si>
  <si>
    <t>Categoría 5 (Aliados): ${nbthreats5} amenazas-
${threats5}*</t>
  </si>
  <si>
    <t>Categoría 6 (Riesgos y daños): ${nbthreats6} amenazas-
${threats6}*</t>
  </si>
  <si>
    <t>La gravedad para su organización es __&lt;span style="color:green"&gt; BAJA &lt;/span&gt;__ :
Los miembros del equipo individualmente y los directores de programa pueden hacerle frente al riesgo con procedimientos de rutina.</t>
  </si>
  <si>
    <t>La gravedad para su organización es __&lt;span style="color:orange"&gt; __MEDIA__ : &lt;/span&gt;
Se necesita implementar medidas concretas e integrales para mitigar el riesgo dentro de un periodo especificado. La implementación debe ser monitoreada por los gerentes de línea.</t>
  </si>
  <si>
    <t>La gravedad para su organización es __&lt;span style="color:red"&gt; __ALTA__ : &lt;/span&gt;  
Se requiere acción inmediata. El oficial de más alto nivel en el país y/o la sede tienen que estar informados sobre el riesgo y las medidas de mitigación.</t>
  </si>
  <si>
    <t xml:space="preserve">* Fuente de inspiración para los diferentes componentes de esta herramienta: Pulso Mundial de Naciones Unidas, 'Herramienta de Evaluación de Riesgos de Innovación de Datos,' 2016", "Un enfoque basado en el riesgo a la privacidad: Mejorando la efectividad en la práctica" del Centro para el Liderazgo en Política de la Información, "Manual de Emergencia de ACNUR" por el ACNUR, "Estudios e investigaciones de Handicap International : Para una gestión ética de los datos " por Handicap International.*
</t>
  </si>
  <si>
    <t>La amenaza debe tener menos de 50 caracteres</t>
  </si>
  <si>
    <t>constraint_message::Espanol</t>
  </si>
  <si>
    <t>El uso de datos personales puede basarse, por ejemplo, en una o más de las siguientes bases legítimas, con sujeción a la legislación aplicable: i) el consentimiento de la persona cuyos datos se utilizan; ii) la autoridad de la ley; iii) la promoción de mandatos de organizaciones internacionales (intergubernamentales) (por ejemplo, en el caso de que una organización internacional intergubernamental sea titular del mandato y ejecute un proyecto de datos); iv) otras necesidades legítimas para proteger el interés vital de una persona o un grupo de personas.</t>
  </si>
  <si>
    <t>La descripción debe tener menos de 50 caracteres</t>
  </si>
  <si>
    <t>Si ambos, por favor, capturen la amenaza de nuevo.</t>
  </si>
  <si>
    <t>Elija sólo uno.</t>
  </si>
  <si>
    <t>Si necesita especificar diferentes medidas para un riesgo determinado, añada nuevos elementos y copie y pegue la descripción del riesgo que ha realizado.</t>
  </si>
  <si>
    <t xml:space="preserve">Ejemplo: Alto riesgo para los beneficiarios de Tdh, ya que los datos robados podrían ser utilizados por grupos armados para atacar y matar a los beneficiarios. </t>
  </si>
  <si>
    <t>if((${personaldata}='1') or (${singleout}='1') or (${sensitivedata}='1'),
 "Amenaza n1: Recopilación de datos injustificable o excesiva,
Amenaza n2: Uso inesperado,
Amenaza n3: Uso no razonable,
Amenaza n4: Uso no autorizado","")</t>
  </si>
  <si>
    <t>if((${newpurposeconsent}=0), "
 Amenaza n2: Uso inesperado, 
Amenaza n3: Uso no razonable,
 Amenaza n4: Uso no autorizado,
 Amenaza n5: Uso de datos inexactos o desactualizados", if((${consent}=0) or (${informed}=0) or (${purposelimitedconsent}=0) or (${legitimatebasis}=0), "Amenaza n4 Uso no autorizado", " "))</t>
  </si>
  <si>
    <t>if((${datapurpose}=0) or (${datacompatible}=0),"Amenaza n3: Uso no razonable,",if((${otherpurpose}=1),"Amenaza n3: Uso no razonable, Amenaza n4: Uso no autorizado,",""))</t>
  </si>
  <si>
    <t>if(((${datanecessary}=0) or (${datapersonal}=1)),"Amenaza n1: Recopilación de datos injustificable o excesiva,","")</t>
  </si>
  <si>
    <t>if((${dataretained}=0) or (${datasecurity}=0),"Amenaza n6: Robo de datos, Amenaza n7: Acceso no autorizado,","")</t>
  </si>
  <si>
    <t>if(${datacompliant}=0,"Amenaza n8: Uso inapropiado, ","")</t>
  </si>
  <si>
    <t>if(${dataadequate}=0,"Amenaza n5: Uso de datos inexactos o desactualizados,","")</t>
  </si>
  <si>
    <t>if(${dataprotectiontraining}=0,"Amenaza n9: Fallos de seguridad","")</t>
  </si>
  <si>
    <t>if((${communicate_public}=1) or (${sharing_personal}=1) or (${anonymising_personal}=0),"Amenaza n8: Uso inapropiado","")</t>
  </si>
  <si>
    <t>if((${partner_compliant}=0),"Amenaza n1: Recopilación de datos injustificada o excesiva, Amenaza n8: Uso inadecuado, Amenaza n9: Fallas de seguridad","")</t>
  </si>
  <si>
    <t>if((${risk_assess}=0),"Amenaza n1: Recopilación de datos injustificada o excesiva, Amenaza n8: Uso inadecuado, Amenaza n9: Fallas de seguridad","0")</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</si>
</sst>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sz val="12"/>
      <color theme="1"/>
      <name val="Times New Roman"/>
      <family val="2"/>
    </font>
    <font>
      <sz val="10"/>
      <color theme="0"/>
      <name val="Arial"/>
      <family val="2"/>
    </font>
    <font>
      <u/>
      <sz val="12"/>
      <color theme="10"/>
      <name val="Times New Roman"/>
      <family val="2"/>
    </font>
    <font>
      <sz val="11"/>
      <name val="Calibri"/>
      <family val="2"/>
      <scheme val="minor"/>
    </font>
    <font>
      <sz val="12"/>
      <color theme="0"/>
      <name val="Calibri"/>
      <family val="2"/>
      <scheme val="minor"/>
    </font>
    <font>
      <sz val="11"/>
      <color theme="5"/>
      <name val="Calibri"/>
      <family val="2"/>
      <scheme val="minor"/>
    </font>
    <font>
      <b/>
      <sz val="11"/>
      <name val="Arial"/>
      <family val="2"/>
      <charset val="1"/>
    </font>
    <font>
      <u/>
      <sz val="11"/>
      <color theme="11"/>
      <name val="Calibri"/>
      <family val="2"/>
      <scheme val="minor"/>
    </font>
    <font>
      <b/>
      <sz val="11"/>
      <name val="Calibri"/>
      <family val="2"/>
      <scheme val="minor"/>
    </font>
    <font>
      <u/>
      <sz val="12"/>
      <name val="Times New Roman"/>
      <family val="2"/>
    </font>
  </fonts>
  <fills count="7">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theme="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8">
    <xf numFmtId="0" fontId="0" fillId="0" borderId="0"/>
    <xf numFmtId="0" fontId="1" fillId="0" borderId="0">
      <alignment vertical="center"/>
    </xf>
    <xf numFmtId="0" fontId="2" fillId="0" borderId="0"/>
    <xf numFmtId="0" fontId="4"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28">
    <xf numFmtId="0" fontId="0" fillId="0" borderId="0" xfId="0"/>
    <xf numFmtId="0" fontId="3" fillId="2" borderId="0" xfId="1" applyFont="1" applyFill="1" applyBorder="1" applyAlignment="1">
      <alignment vertical="top"/>
    </xf>
    <xf numFmtId="0" fontId="5" fillId="0" borderId="1" xfId="0" applyFont="1" applyFill="1" applyBorder="1" applyAlignment="1">
      <alignment vertical="top" wrapText="1"/>
    </xf>
    <xf numFmtId="0" fontId="0" fillId="3" borderId="0" xfId="0" applyFont="1" applyFill="1"/>
    <xf numFmtId="0" fontId="0" fillId="3" borderId="0" xfId="0" applyFont="1" applyFill="1" applyAlignment="1">
      <alignment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6" fillId="4" borderId="1" xfId="1" applyFont="1" applyFill="1" applyBorder="1" applyAlignment="1">
      <alignment vertical="top" wrapText="1"/>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xf>
    <xf numFmtId="0" fontId="0" fillId="0" borderId="0" xfId="0" applyAlignment="1">
      <alignment wrapText="1"/>
    </xf>
    <xf numFmtId="0" fontId="0" fillId="0" borderId="0" xfId="0" applyFont="1" applyFill="1" applyBorder="1" applyAlignment="1">
      <alignment wrapText="1"/>
    </xf>
    <xf numFmtId="0" fontId="0" fillId="0" borderId="0" xfId="0" applyNumberFormat="1" applyAlignment="1">
      <alignment wrapText="1"/>
    </xf>
    <xf numFmtId="0" fontId="0" fillId="0" borderId="0" xfId="0" quotePrefix="1" applyAlignment="1">
      <alignment wrapText="1"/>
    </xf>
    <xf numFmtId="0" fontId="6" fillId="0" borderId="0" xfId="0" applyFont="1" applyFill="1" applyBorder="1" applyAlignment="1" applyProtection="1">
      <alignment vertical="top"/>
      <protection locked="0"/>
    </xf>
    <xf numFmtId="0" fontId="5" fillId="0" borderId="0" xfId="0" applyFont="1" applyFill="1" applyBorder="1" applyAlignment="1" applyProtection="1">
      <alignment vertical="top"/>
      <protection locked="0"/>
    </xf>
    <xf numFmtId="0" fontId="6" fillId="0" borderId="0" xfId="1" applyFont="1" applyFill="1" applyBorder="1" applyAlignment="1">
      <alignment vertical="top" wrapText="1"/>
    </xf>
    <xf numFmtId="0" fontId="6" fillId="0" borderId="0" xfId="0" applyFont="1" applyFill="1" applyBorder="1" applyAlignment="1">
      <alignment vertical="top" wrapText="1"/>
    </xf>
    <xf numFmtId="0" fontId="0" fillId="0" borderId="0" xfId="0" applyFont="1" applyFill="1" applyBorder="1"/>
    <xf numFmtId="0" fontId="5" fillId="0" borderId="0" xfId="0" applyFont="1"/>
    <xf numFmtId="0" fontId="10" fillId="0" borderId="0" xfId="0" applyFont="1"/>
    <xf numFmtId="0" fontId="11" fillId="0" borderId="0" xfId="3" applyFont="1"/>
    <xf numFmtId="0" fontId="6" fillId="4" borderId="1" xfId="1" applyFont="1" applyFill="1" applyBorder="1" applyAlignment="1">
      <alignment vertical="top"/>
    </xf>
    <xf numFmtId="0" fontId="5" fillId="0" borderId="1" xfId="0" applyFont="1" applyFill="1" applyBorder="1" applyAlignment="1">
      <alignment vertical="top"/>
    </xf>
    <xf numFmtId="0" fontId="6" fillId="6" borderId="0" xfId="0" applyFont="1" applyFill="1" applyBorder="1" applyAlignment="1" applyProtection="1">
      <alignment vertical="top"/>
      <protection locked="0"/>
    </xf>
    <xf numFmtId="0" fontId="5" fillId="3" borderId="2" xfId="0" applyFont="1" applyFill="1" applyBorder="1" applyAlignment="1">
      <alignment horizontal="center" vertical="center"/>
    </xf>
    <xf numFmtId="0" fontId="5" fillId="0" borderId="1" xfId="2" applyFont="1" applyFill="1" applyBorder="1" applyAlignment="1">
      <alignment vertical="top" wrapText="1"/>
    </xf>
    <xf numFmtId="0" fontId="8" fillId="5" borderId="1" xfId="0" applyFont="1" applyFill="1" applyBorder="1" applyAlignment="1"/>
  </cellXfs>
  <cellStyles count="48">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Hyperlink" xfId="3" builtinId="8"/>
    <cellStyle name="Normal" xfId="0" builtinId="0"/>
    <cellStyle name="Normal 2" xfId="1"/>
    <cellStyle name="Normal 3" xfId="2"/>
  </cellStyles>
  <dxfs count="197">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900"/>
      <color rgb="FFD99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le3" displayName="Table3" ref="A1:C6" totalsRowShown="0" headerRowDxfId="191" dataDxfId="190">
  <autoFilter ref="A1:C6"/>
  <tableColumns count="3">
    <tableColumn id="1" name="Message viewed during the validation" dataDxfId="189"/>
    <tableColumn id="2" name="What it means" dataDxfId="188"/>
    <tableColumn id="3" name="What you can do to correct it" dataDxfId="187"/>
  </tableColumns>
  <tableStyleInfo name="TableStyleLight20" showFirstColumn="0" showLastColumn="0" showRowStripes="1" showColumnStripes="0"/>
</table>
</file>

<file path=xl/tables/table2.xml><?xml version="1.0" encoding="utf-8"?>
<table xmlns="http://schemas.openxmlformats.org/spreadsheetml/2006/main" id="2" name="tTrad" displayName="tTrad" ref="B4:FV6" totalsRowShown="0" headerRowDxfId="186" dataDxfId="185">
  <autoFilter ref="B4:FV6"/>
  <tableColumns count="177">
    <tableColumn id="1" name="Langue" dataDxfId="184"/>
    <tableColumn id="2" name="over_gen_subtitle_1" dataDxfId="183">
      <calculatedColumnFormula>#REF!</calculatedColumnFormula>
    </tableColumn>
    <tableColumn id="61" name="inst_adapt_msg_1" dataDxfId="182">
      <calculatedColumnFormula>#REF!</calculatedColumnFormula>
    </tableColumn>
    <tableColumn id="62" name="inst_adapt_msg_2" dataDxfId="181">
      <calculatedColumnFormula>#REF!</calculatedColumnFormula>
    </tableColumn>
    <tableColumn id="63" name="inst_adapt_msg_3" dataDxfId="180">
      <calculatedColumnFormula>#REF!</calculatedColumnFormula>
    </tableColumn>
    <tableColumn id="64" name="inst_adapt_title_1" dataDxfId="179">
      <calculatedColumnFormula>#REF!</calculatedColumnFormula>
    </tableColumn>
    <tableColumn id="65" name="inst_add_msg_1" dataDxfId="178">
      <calculatedColumnFormula>#REF!</calculatedColumnFormula>
    </tableColumn>
    <tableColumn id="66" name="inst_add_msg_2" dataDxfId="177">
      <calculatedColumnFormula>#REF!</calculatedColumnFormula>
    </tableColumn>
    <tableColumn id="67" name="inst_add_msg_3" dataDxfId="176">
      <calculatedColumnFormula>#REF!</calculatedColumnFormula>
    </tableColumn>
    <tableColumn id="68" name="inst_add_title_1" dataDxfId="175">
      <calculatedColumnFormula>#REF!</calculatedColumnFormula>
    </tableColumn>
    <tableColumn id="69" name="inst_app_title_1" dataDxfId="174">
      <calculatedColumnFormula>#REF!</calculatedColumnFormula>
    </tableColumn>
    <tableColumn id="70" name="inst_appearance_msg_1" dataDxfId="173">
      <calculatedColumnFormula>#REF!</calculatedColumnFormula>
    </tableColumn>
    <tableColumn id="71" name="inst_genset_msg_1" dataDxfId="172">
      <calculatedColumnFormula>#REF!</calculatedColumnFormula>
    </tableColumn>
    <tableColumn id="72" name="inst_genset_msg_2" dataDxfId="171">
      <calculatedColumnFormula>#REF!</calculatedColumnFormula>
    </tableColumn>
    <tableColumn id="73" name="inst_genset_msg_3" dataDxfId="170">
      <calculatedColumnFormula>#REF!</calculatedColumnFormula>
    </tableColumn>
    <tableColumn id="74" name="inst_genset_msg_4" dataDxfId="169">
      <calculatedColumnFormula>#REF!</calculatedColumnFormula>
    </tableColumn>
    <tableColumn id="75" name="inst_genset_msg_5" dataDxfId="168">
      <calculatedColumnFormula>#REF!</calculatedColumnFormula>
    </tableColumn>
    <tableColumn id="76" name="inst_genset_msg_6" dataDxfId="167">
      <calculatedColumnFormula>#REF!</calculatedColumnFormula>
    </tableColumn>
    <tableColumn id="77" name="inst_genset_msg_7" dataDxfId="166">
      <calculatedColumnFormula>#REF!</calculatedColumnFormula>
    </tableColumn>
    <tableColumn id="78" name="inst_genset_msg_8" dataDxfId="165">
      <calculatedColumnFormula>#REF!</calculatedColumnFormula>
    </tableColumn>
    <tableColumn id="79" name="inst_genset_title_1" dataDxfId="164">
      <calculatedColumnFormula>#REF!</calculatedColumnFormula>
    </tableColumn>
    <tableColumn id="80" name="inst_geo_msg_1" dataDxfId="163">
      <calculatedColumnFormula>#REF!</calculatedColumnFormula>
    </tableColumn>
    <tableColumn id="81" name="inst_geo_msg_10" dataDxfId="162">
      <calculatedColumnFormula>#REF!</calculatedColumnFormula>
    </tableColumn>
    <tableColumn id="82" name="inst_geo_msg_11" dataDxfId="161">
      <calculatedColumnFormula>#REF!</calculatedColumnFormula>
    </tableColumn>
    <tableColumn id="83" name="inst_geo_msg_12" dataDxfId="160">
      <calculatedColumnFormula>#REF!</calculatedColumnFormula>
    </tableColumn>
    <tableColumn id="84" name="inst_geo_msg_13" dataDxfId="159">
      <calculatedColumnFormula>#REF!</calculatedColumnFormula>
    </tableColumn>
    <tableColumn id="85" name="inst_geo_msg_14" dataDxfId="158">
      <calculatedColumnFormula>#REF!</calculatedColumnFormula>
    </tableColumn>
    <tableColumn id="86" name="inst_geo_msg_15" dataDxfId="157">
      <calculatedColumnFormula>#REF!</calculatedColumnFormula>
    </tableColumn>
    <tableColumn id="87" name="inst_geo_msg_16" dataDxfId="156">
      <calculatedColumnFormula>#REF!</calculatedColumnFormula>
    </tableColumn>
    <tableColumn id="88" name="inst_geo_msg_17" dataDxfId="155">
      <calculatedColumnFormula>#REF!</calculatedColumnFormula>
    </tableColumn>
    <tableColumn id="89" name="inst_geo_msg_2" dataDxfId="154">
      <calculatedColumnFormula>#REF!</calculatedColumnFormula>
    </tableColumn>
    <tableColumn id="90" name="inst_geo_msg_3" dataDxfId="153">
      <calculatedColumnFormula>#REF!</calculatedColumnFormula>
    </tableColumn>
    <tableColumn id="91" name="inst_geo_msg_4" dataDxfId="152">
      <calculatedColumnFormula>#REF!</calculatedColumnFormula>
    </tableColumn>
    <tableColumn id="92" name="inst_geo_msg_5" dataDxfId="151">
      <calculatedColumnFormula>#REF!</calculatedColumnFormula>
    </tableColumn>
    <tableColumn id="93" name="inst_geo_msg_6" dataDxfId="150">
      <calculatedColumnFormula>#REF!</calculatedColumnFormula>
    </tableColumn>
    <tableColumn id="94" name="inst_geo_msg_7" dataDxfId="149">
      <calculatedColumnFormula>#REF!</calculatedColumnFormula>
    </tableColumn>
    <tableColumn id="95" name="inst_geo_msg_8" dataDxfId="148">
      <calculatedColumnFormula>#REF!</calculatedColumnFormula>
    </tableColumn>
    <tableColumn id="96" name="inst_geo_msg_9" dataDxfId="147">
      <calculatedColumnFormula>#REF!</calculatedColumnFormula>
    </tableColumn>
    <tableColumn id="97" name="inst_geo_title_1" dataDxfId="146">
      <calculatedColumnFormula>#REF!</calculatedColumnFormula>
    </tableColumn>
    <tableColumn id="98" name="inst_get_msg_1" dataDxfId="145">
      <calculatedColumnFormula>#REF!</calculatedColumnFormula>
    </tableColumn>
    <tableColumn id="99" name="inst_get_msg_2" dataDxfId="144">
      <calculatedColumnFormula>#REF!</calculatedColumnFormula>
    </tableColumn>
    <tableColumn id="100" name="inst_get_msg_3" dataDxfId="143">
      <calculatedColumnFormula>#REF!</calculatedColumnFormula>
    </tableColumn>
    <tableColumn id="101" name="inst_get_msg_4" dataDxfId="142">
      <calculatedColumnFormula>#REF!</calculatedColumnFormula>
    </tableColumn>
    <tableColumn id="102" name="inst_get_msg_5" dataDxfId="141">
      <calculatedColumnFormula>#REF!</calculatedColumnFormula>
    </tableColumn>
    <tableColumn id="103" name="inst_get_title_1" dataDxfId="140">
      <calculatedColumnFormula>#REF!</calculatedColumnFormula>
    </tableColumn>
    <tableColumn id="104" name="inst_lang_msg_1" dataDxfId="139">
      <calculatedColumnFormula>#REF!</calculatedColumnFormula>
    </tableColumn>
    <tableColumn id="105" name="inst_lang_title_1" dataDxfId="138">
      <calculatedColumnFormula>#REF!</calculatedColumnFormula>
    </tableColumn>
    <tableColumn id="106" name="inst_opt_msg_1" dataDxfId="137">
      <calculatedColumnFormula>#REF!</calculatedColumnFormula>
    </tableColumn>
    <tableColumn id="107" name="inst_opt_msg_2" dataDxfId="136">
      <calculatedColumnFormula>#REF!</calculatedColumnFormula>
    </tableColumn>
    <tableColumn id="108" name="inst_opt_msg_3" dataDxfId="135">
      <calculatedColumnFormula>#REF!</calculatedColumnFormula>
    </tableColumn>
    <tableColumn id="109" name="inst_opt_title_1" dataDxfId="134">
      <calculatedColumnFormula>#REF!</calculatedColumnFormula>
    </tableColumn>
    <tableColumn id="110" name="inst_prep_msg_1" dataDxfId="133">
      <calculatedColumnFormula>#REF!</calculatedColumnFormula>
    </tableColumn>
    <tableColumn id="111" name="inst_prep_msg_2" dataDxfId="132">
      <calculatedColumnFormula>#REF!</calculatedColumnFormula>
    </tableColumn>
    <tableColumn id="112" name="inst_prep_msg_3" dataDxfId="131">
      <calculatedColumnFormula>#REF!</calculatedColumnFormula>
    </tableColumn>
    <tableColumn id="113" name="inst_prep_msg_4" dataDxfId="130">
      <calculatedColumnFormula>#REF!</calculatedColumnFormula>
    </tableColumn>
    <tableColumn id="114" name="inst_prep_msg_5" dataDxfId="129">
      <calculatedColumnFormula>#REF!</calculatedColumnFormula>
    </tableColumn>
    <tableColumn id="115" name="inst_prep_msg_6" dataDxfId="128">
      <calculatedColumnFormula>#REF!</calculatedColumnFormula>
    </tableColumn>
    <tableColumn id="116" name="inst_prep_title_1" dataDxfId="127">
      <calculatedColumnFormula>#REF!</calculatedColumnFormula>
    </tableColumn>
    <tableColumn id="117" name="inst_test_msg_1" dataDxfId="126">
      <calculatedColumnFormula>#REF!</calculatedColumnFormula>
    </tableColumn>
    <tableColumn id="118" name="inst_test_msg_2" dataDxfId="125">
      <calculatedColumnFormula>#REF!</calculatedColumnFormula>
    </tableColumn>
    <tableColumn id="119" name="inst_test_title_1" dataDxfId="124"/>
    <tableColumn id="120" name="intro_aim_msg1" dataDxfId="123"/>
    <tableColumn id="121" name="intro_aim_msg2" dataDxfId="122"/>
    <tableColumn id="122" name="intro_aim_msg3" dataDxfId="121"/>
    <tableColumn id="123" name="intro_aim_sectiontitle" dataDxfId="120"/>
    <tableColumn id="124" name="intro_maintitle" dataDxfId="119"/>
    <tableColumn id="125" name="intro_overview_msg_1" dataDxfId="118"/>
    <tableColumn id="126" name="intro_overview_msg_2" dataDxfId="117"/>
    <tableColumn id="127" name="intro_overview_msg_3" dataDxfId="116"/>
    <tableColumn id="128" name="intro_overview_msg_4" dataDxfId="115"/>
    <tableColumn id="129" name="intro_overview_msg_6" dataDxfId="114"/>
    <tableColumn id="130" name="intro_overview_sectiontitle" dataDxfId="113"/>
    <tableColumn id="131" name="over_app_msg_1" dataDxfId="112"/>
    <tableColumn id="132" name="over_app_msg_2" dataDxfId="111"/>
    <tableColumn id="133" name="over_app_msg_3" dataDxfId="110"/>
    <tableColumn id="134" name="over_app_msg_4" dataDxfId="109"/>
    <tableColumn id="135" name="over_calc_desc_1" dataDxfId="108"/>
    <tableColumn id="136" name="over_calc_msg_1" dataDxfId="107"/>
    <tableColumn id="137" name="over_calc_msg_2" dataDxfId="106"/>
    <tableColumn id="138" name="over_calc_msg_3" dataDxfId="105"/>
    <tableColumn id="139" name="over_calc_msg_4" dataDxfId="104"/>
    <tableColumn id="140" name="over_calc_msg_5" dataDxfId="103"/>
    <tableColumn id="141" name="over_cond_desc_1" dataDxfId="102"/>
    <tableColumn id="142" name="over_cond_desc_2" dataDxfId="101"/>
    <tableColumn id="143" name="over_cond_desc_3" dataDxfId="100"/>
    <tableColumn id="144" name="over_cond_desc_4" dataDxfId="99"/>
    <tableColumn id="145" name="over_cond_desc_6" dataDxfId="98"/>
    <tableColumn id="146" name="over_cond_desc_7" dataDxfId="97"/>
    <tableColumn id="147" name="over_cond_msg_1" dataDxfId="96"/>
    <tableColumn id="148" name="over_cond_msg_2" dataDxfId="95"/>
    <tableColumn id="149" name="over_cond_msg_3" dataDxfId="94"/>
    <tableColumn id="150" name="over_cond_msg_4" dataDxfId="93"/>
    <tableColumn id="151" name="over_cond_msg_5" dataDxfId="92"/>
    <tableColumn id="152" name="over_const_desc_1" dataDxfId="91"/>
    <tableColumn id="153" name="over_const_desc_2" dataDxfId="90"/>
    <tableColumn id="154" name="over_const_desc_3" dataDxfId="89"/>
    <tableColumn id="155" name="over_const_msg_1" dataDxfId="88"/>
    <tableColumn id="156" name="over_const_msg_2" dataDxfId="87"/>
    <tableColumn id="157" name="over_const_msg_3" dataDxfId="86"/>
    <tableColumn id="158" name="over_const_msg_4" dataDxfId="85"/>
    <tableColumn id="159" name="over_const_msg_5" dataDxfId="84"/>
    <tableColumn id="160" name="over_const_msg_6" dataDxfId="83"/>
    <tableColumn id="161" name="over_far_maintitle" dataDxfId="82"/>
    <tableColumn id="162" name="over_far_msg_1" dataDxfId="81"/>
    <tableColumn id="163" name="over_far_subtitle_1" dataDxfId="80"/>
    <tableColumn id="164" name="over_far_subtitle_2" dataDxfId="79"/>
    <tableColumn id="165" name="over_gen_maintitle" dataDxfId="78"/>
    <tableColumn id="166" name="over_gen_role_desc_1" dataDxfId="77"/>
    <tableColumn id="167" name="over_gen_role_desc_10" dataDxfId="76"/>
    <tableColumn id="168" name="over_gen_role_desc_11" dataDxfId="75"/>
    <tableColumn id="169" name="over_gen_role_desc_12" dataDxfId="74"/>
    <tableColumn id="170" name="over_gen_role_desc_13" dataDxfId="73"/>
    <tableColumn id="171" name="over_gen_role_desc_14" dataDxfId="72"/>
    <tableColumn id="172" name="over_gen_role_desc_15" dataDxfId="71"/>
    <tableColumn id="173" name="over_gen_role_desc_2" dataDxfId="70"/>
    <tableColumn id="174" name="over_gen_role_desc_3" dataDxfId="69"/>
    <tableColumn id="175" name="over_gen_role_desc_4" dataDxfId="68"/>
    <tableColumn id="176" name="over_gen_role_desc_5" dataDxfId="67"/>
    <tableColumn id="177" name="over_gen_role_desc_6" dataDxfId="66"/>
    <tableColumn id="178" name="over_gen_role_desc_7" dataDxfId="65"/>
    <tableColumn id="179" name="over_gen_role_desc_8" dataDxfId="64"/>
    <tableColumn id="180" name="over_gen_role_desc_9" dataDxfId="63"/>
    <tableColumn id="181" name="over_gen_role_msg_1" dataDxfId="62"/>
    <tableColumn id="182" name="over_gen_role_msg_10" dataDxfId="61"/>
    <tableColumn id="183" name="over_gen_role_msg_11" dataDxfId="60"/>
    <tableColumn id="184" name="over_gen_role_msg_12" dataDxfId="59"/>
    <tableColumn id="185" name="over_gen_role_msg_13" dataDxfId="58"/>
    <tableColumn id="186" name="over_gen_role_msg_14" dataDxfId="57"/>
    <tableColumn id="187" name="over_gen_role_msg_15" dataDxfId="56"/>
    <tableColumn id="188" name="over_gen_role_msg_2" dataDxfId="55"/>
    <tableColumn id="189" name="over_gen_role_msg_3" dataDxfId="54"/>
    <tableColumn id="190" name="over_gen_role_msg_4" dataDxfId="53"/>
    <tableColumn id="191" name="over_gen_role_msg_5" dataDxfId="52"/>
    <tableColumn id="192" name="over_gen_role_msg_6" dataDxfId="51"/>
    <tableColumn id="193" name="over_gen_role_msg_7" dataDxfId="50"/>
    <tableColumn id="194" name="over_gen_role_msg_8" dataDxfId="49"/>
    <tableColumn id="195" name="over_gen_role_msg_9" dataDxfId="48"/>
    <tableColumn id="196" name="over_gen_subtitle_12" dataDxfId="47"/>
    <tableColumn id="197" name="over_gen_subtitle_2" dataDxfId="46"/>
    <tableColumn id="198" name="over_gen_type_def_1" dataDxfId="45"/>
    <tableColumn id="199" name="over_gen_type_def_10" dataDxfId="44"/>
    <tableColumn id="200" name="over_gen_type_def_11" dataDxfId="43"/>
    <tableColumn id="201" name="over_gen_type_def_12" dataDxfId="42"/>
    <tableColumn id="202" name="over_gen_type_def_13" dataDxfId="41"/>
    <tableColumn id="203" name="over_gen_type_def_14" dataDxfId="40"/>
    <tableColumn id="204" name="over_gen_type_def_2" dataDxfId="39"/>
    <tableColumn id="205" name="over_gen_type_def_3" dataDxfId="38"/>
    <tableColumn id="206" name="over_gen_type_def_4" dataDxfId="37"/>
    <tableColumn id="207" name="over_gen_type_def_5" dataDxfId="36"/>
    <tableColumn id="208" name="over_gen_type_def_6" dataDxfId="35"/>
    <tableColumn id="209" name="over_gen_type_def_7" dataDxfId="34"/>
    <tableColumn id="210" name="over_gen_type_def_8" dataDxfId="33"/>
    <tableColumn id="211" name="over_gen_type_def_9" dataDxfId="32"/>
    <tableColumn id="212" name="over_gen_type_msg_1" dataDxfId="31"/>
    <tableColumn id="213" name="over_gen_type_msg_10" dataDxfId="30"/>
    <tableColumn id="214" name="over_gen_type_msg_11" dataDxfId="29"/>
    <tableColumn id="215" name="over_gen_type_msg_12" dataDxfId="28"/>
    <tableColumn id="216" name="over_gen_type_msg_13" dataDxfId="27"/>
    <tableColumn id="217" name="over_gen_type_msg_14" dataDxfId="26"/>
    <tableColumn id="218" name="over_gen_type_msg_2" dataDxfId="25"/>
    <tableColumn id="219" name="over_gen_type_msg_3" dataDxfId="24"/>
    <tableColumn id="220" name="over_gen_type_msg_4" dataDxfId="23"/>
    <tableColumn id="221" name="over_gen_type_msg_5" dataDxfId="22"/>
    <tableColumn id="222" name="over_gen_type_msg_6" dataDxfId="21"/>
    <tableColumn id="223" name="over_gen_type_msg_7" dataDxfId="20"/>
    <tableColumn id="224" name="over_gen_type_msg_8" dataDxfId="19"/>
    <tableColumn id="225" name="over_gen_type_msg_9" dataDxfId="18"/>
    <tableColumn id="226" name="over_gen_type_subtitle_1" dataDxfId="17"/>
    <tableColumn id="227" name="over_grp_msg_1" dataDxfId="16"/>
    <tableColumn id="228" name="over_rpt_msg_1" dataDxfId="15"/>
    <tableColumn id="229" name="over_settings_maintitle" dataDxfId="14"/>
    <tableColumn id="230" name="over_settings_msg_1" dataDxfId="13"/>
    <tableColumn id="231" name="over_settings_subtitle_1" dataDxfId="12"/>
    <tableColumn id="232" name="over_settings_subtitle_2" dataDxfId="11"/>
    <tableColumn id="233" name="over_settings_subtitle_3" dataDxfId="10"/>
    <tableColumn id="234" name="over_settings_subtitle_4" dataDxfId="9"/>
    <tableColumn id="235" name="over_type_subtitle_1" dataDxfId="8"/>
  </tableColumns>
  <tableStyleInfo name="TableStyleMedium2" showFirstColumn="0" showLastColumn="0" showRowStripes="1" showColumnStripes="0"/>
</table>
</file>

<file path=xl/tables/table3.xml><?xml version="1.0" encoding="utf-8"?>
<table xmlns="http://schemas.openxmlformats.org/spreadsheetml/2006/main" id="3" name="tNM_list" displayName="tNM_list" ref="B10:G186" totalsRowShown="0" headerRowDxfId="7" dataDxfId="6">
  <autoFilter ref="B10:G186"/>
  <sortState ref="B11:C69">
    <sortCondition ref="B10:B69"/>
  </sortState>
  <tableColumns count="6">
    <tableColumn id="1" name="name" dataDxfId="5"/>
    <tableColumn id="2" name="content" dataDxfId="4">
      <calculatedColumnFormula>#REF!</calculatedColumnFormula>
    </tableColumn>
    <tableColumn id="3" name="french" dataDxfId="3"/>
    <tableColumn id="64" name="backup_english" dataDxfId="2"/>
    <tableColumn id="65" name="formula_translate" dataDxfId="1">
      <calculatedColumnFormula>CONCATENATE("INDEX(tTrad[",tNM_list[[#This Row],[name]],"],MATCH(sl_language,tTrad[[Langue]:[Langue]],0))")</calculatedColumnFormula>
    </tableColumn>
    <tableColumn id="4" name="Column1" dataDxfId="0">
      <calculatedColumnFormula>INDEX(INDIRECT("tTrad["&amp;tNM_list[[#This Row],[name]]&amp;"]"),MATCH(sl_language,tTrad[[Langue]:[Langue]],0))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N140"/>
  <sheetViews>
    <sheetView tabSelected="1" zoomScale="70" zoomScaleNormal="70" zoomScaleSheetLayoutView="70" zoomScalePageLayoutView="85" workbookViewId="0">
      <pane xSplit="3" ySplit="1" topLeftCell="H2" activePane="bottomRight" state="frozen"/>
      <selection pane="topRight" activeCell="D1" sqref="D1"/>
      <selection pane="bottomLeft" activeCell="A2" sqref="A2"/>
      <selection pane="bottomRight" activeCell="H92" sqref="H92"/>
    </sheetView>
  </sheetViews>
  <sheetFormatPr defaultColWidth="44.7109375" defaultRowHeight="15" x14ac:dyDescent="0.25"/>
  <cols>
    <col min="1" max="1" width="22" style="2" customWidth="1"/>
    <col min="2" max="2" width="29.7109375" style="2" customWidth="1"/>
    <col min="3" max="3" width="85.7109375" style="2" customWidth="1"/>
    <col min="4" max="4" width="46.140625" style="2" customWidth="1"/>
    <col min="5" max="5" width="38.42578125" style="23" customWidth="1"/>
    <col min="6" max="6" width="12.7109375" style="23" customWidth="1"/>
    <col min="7" max="7" width="48" style="23" customWidth="1"/>
    <col min="8" max="8" width="116.7109375" style="23" customWidth="1"/>
    <col min="9" max="9" width="24" style="23" customWidth="1"/>
    <col min="10" max="10" width="19" style="23" customWidth="1"/>
    <col min="11" max="11" width="17.140625" style="23" customWidth="1"/>
    <col min="12" max="12" width="21.140625" style="23" customWidth="1"/>
    <col min="13" max="13" width="23.140625" style="23" customWidth="1"/>
    <col min="14" max="16384" width="44.7109375" style="15"/>
  </cols>
  <sheetData>
    <row r="1" spans="1:14" s="14" customFormat="1" ht="15.75" x14ac:dyDescent="0.25">
      <c r="A1" s="7" t="s">
        <v>0</v>
      </c>
      <c r="B1" s="7" t="s">
        <v>1</v>
      </c>
      <c r="C1" s="7" t="s">
        <v>792</v>
      </c>
      <c r="D1" s="7" t="s">
        <v>793</v>
      </c>
      <c r="E1" s="22" t="s">
        <v>23</v>
      </c>
      <c r="F1" s="22" t="s">
        <v>4</v>
      </c>
      <c r="G1" s="22" t="s">
        <v>892</v>
      </c>
      <c r="H1" s="22" t="s">
        <v>3</v>
      </c>
      <c r="I1" s="22" t="s">
        <v>8</v>
      </c>
      <c r="J1" s="22" t="s">
        <v>6</v>
      </c>
      <c r="K1" s="22" t="s">
        <v>2</v>
      </c>
      <c r="L1" s="22" t="s">
        <v>580</v>
      </c>
      <c r="M1" s="22" t="s">
        <v>7</v>
      </c>
      <c r="N1" s="24" t="s">
        <v>705</v>
      </c>
    </row>
    <row r="2" spans="1:14" s="26" customFormat="1" ht="14.45" x14ac:dyDescent="0.3">
      <c r="A2" s="26" t="s">
        <v>15</v>
      </c>
      <c r="B2" s="26" t="s">
        <v>10</v>
      </c>
    </row>
    <row r="3" spans="1:14" s="26" customFormat="1" ht="14.45" x14ac:dyDescent="0.3">
      <c r="A3" s="26" t="s">
        <v>13</v>
      </c>
      <c r="B3" s="26" t="s">
        <v>11</v>
      </c>
    </row>
    <row r="4" spans="1:14" s="26" customFormat="1" ht="14.45" x14ac:dyDescent="0.3">
      <c r="A4" s="26" t="s">
        <v>14</v>
      </c>
      <c r="B4" s="26" t="s">
        <v>12</v>
      </c>
    </row>
    <row r="5" spans="1:14" s="26" customFormat="1" ht="14.45" x14ac:dyDescent="0.3">
      <c r="A5" s="26" t="s">
        <v>581</v>
      </c>
      <c r="B5" s="26" t="s">
        <v>582</v>
      </c>
    </row>
    <row r="6" spans="1:14" s="26" customFormat="1" x14ac:dyDescent="0.25">
      <c r="A6" s="26" t="s">
        <v>758</v>
      </c>
      <c r="B6" s="26" t="s">
        <v>759</v>
      </c>
      <c r="C6" s="26" t="s">
        <v>809</v>
      </c>
    </row>
    <row r="7" spans="1:14" s="26" customFormat="1" x14ac:dyDescent="0.25">
      <c r="A7" s="26" t="s">
        <v>33</v>
      </c>
      <c r="B7" s="26" t="s">
        <v>760</v>
      </c>
      <c r="C7" s="26" t="s">
        <v>810</v>
      </c>
      <c r="E7" s="26" t="s">
        <v>762</v>
      </c>
    </row>
    <row r="8" spans="1:14" s="26" customFormat="1" ht="60" x14ac:dyDescent="0.25">
      <c r="A8" s="26" t="s">
        <v>20</v>
      </c>
      <c r="B8" s="26" t="s">
        <v>738</v>
      </c>
      <c r="C8" s="26" t="s">
        <v>811</v>
      </c>
    </row>
    <row r="9" spans="1:14" s="26" customFormat="1" ht="45" x14ac:dyDescent="0.25">
      <c r="A9" s="26" t="s">
        <v>20</v>
      </c>
      <c r="B9" s="26" t="s">
        <v>739</v>
      </c>
      <c r="C9" s="26" t="s">
        <v>812</v>
      </c>
    </row>
    <row r="10" spans="1:14" s="26" customFormat="1" ht="75" x14ac:dyDescent="0.25">
      <c r="A10" s="26" t="s">
        <v>20</v>
      </c>
      <c r="B10" s="26" t="s">
        <v>740</v>
      </c>
      <c r="C10" s="26" t="s">
        <v>813</v>
      </c>
    </row>
    <row r="11" spans="1:14" s="26" customFormat="1" ht="60" x14ac:dyDescent="0.25">
      <c r="A11" s="26" t="s">
        <v>20</v>
      </c>
      <c r="B11" s="26" t="s">
        <v>741</v>
      </c>
      <c r="C11" s="26" t="s">
        <v>814</v>
      </c>
    </row>
    <row r="12" spans="1:14" s="26" customFormat="1" ht="14.45" x14ac:dyDescent="0.3">
      <c r="A12" s="26" t="s">
        <v>34</v>
      </c>
      <c r="B12" s="26" t="s">
        <v>760</v>
      </c>
    </row>
    <row r="13" spans="1:14" s="26" customFormat="1" x14ac:dyDescent="0.25">
      <c r="A13" s="26" t="s">
        <v>33</v>
      </c>
      <c r="B13" s="26" t="s">
        <v>751</v>
      </c>
      <c r="C13" s="26" t="s">
        <v>815</v>
      </c>
      <c r="E13" s="26" t="s">
        <v>762</v>
      </c>
    </row>
    <row r="14" spans="1:14" s="26" customFormat="1" ht="45" x14ac:dyDescent="0.25">
      <c r="A14" s="26" t="s">
        <v>20</v>
      </c>
      <c r="B14" s="26" t="s">
        <v>752</v>
      </c>
      <c r="C14" s="26" t="s">
        <v>816</v>
      </c>
    </row>
    <row r="15" spans="1:14" s="26" customFormat="1" ht="60" x14ac:dyDescent="0.25">
      <c r="A15" s="26" t="s">
        <v>20</v>
      </c>
      <c r="B15" s="26" t="s">
        <v>753</v>
      </c>
      <c r="C15" s="26" t="s">
        <v>817</v>
      </c>
    </row>
    <row r="16" spans="1:14" s="26" customFormat="1" ht="30" x14ac:dyDescent="0.25">
      <c r="A16" s="26" t="s">
        <v>20</v>
      </c>
      <c r="B16" s="26" t="s">
        <v>754</v>
      </c>
      <c r="C16" s="26" t="s">
        <v>818</v>
      </c>
    </row>
    <row r="17" spans="1:14" s="26" customFormat="1" ht="105" x14ac:dyDescent="0.25">
      <c r="B17" s="26" t="s">
        <v>755</v>
      </c>
      <c r="C17" s="26" t="s">
        <v>819</v>
      </c>
    </row>
    <row r="18" spans="1:14" s="26" customFormat="1" ht="45" x14ac:dyDescent="0.25">
      <c r="B18" s="26" t="s">
        <v>756</v>
      </c>
      <c r="C18" s="26" t="s">
        <v>820</v>
      </c>
    </row>
    <row r="19" spans="1:14" s="26" customFormat="1" ht="30" x14ac:dyDescent="0.25">
      <c r="A19" s="26" t="s">
        <v>20</v>
      </c>
      <c r="B19" s="26" t="s">
        <v>757</v>
      </c>
      <c r="C19" s="26" t="s">
        <v>761</v>
      </c>
    </row>
    <row r="20" spans="1:14" s="26" customFormat="1" x14ac:dyDescent="0.25">
      <c r="A20" s="26" t="s">
        <v>34</v>
      </c>
      <c r="B20" s="26" t="s">
        <v>751</v>
      </c>
    </row>
    <row r="21" spans="1:14" s="26" customFormat="1" x14ac:dyDescent="0.25">
      <c r="A21" s="26" t="s">
        <v>33</v>
      </c>
      <c r="B21" s="26" t="s">
        <v>591</v>
      </c>
      <c r="C21" s="26" t="s">
        <v>821</v>
      </c>
    </row>
    <row r="22" spans="1:14" s="26" customFormat="1" ht="60" x14ac:dyDescent="0.25">
      <c r="A22" s="26" t="s">
        <v>20</v>
      </c>
      <c r="B22" s="26" t="s">
        <v>637</v>
      </c>
      <c r="C22" s="26" t="s">
        <v>822</v>
      </c>
    </row>
    <row r="23" spans="1:14" s="26" customFormat="1" ht="150" x14ac:dyDescent="0.25">
      <c r="A23" s="26" t="s">
        <v>20</v>
      </c>
      <c r="B23" s="26" t="s">
        <v>697</v>
      </c>
      <c r="C23" s="26" t="s">
        <v>823</v>
      </c>
    </row>
    <row r="24" spans="1:14" s="26" customFormat="1" x14ac:dyDescent="0.25">
      <c r="A24" s="26" t="s">
        <v>33</v>
      </c>
      <c r="B24" s="26" t="s">
        <v>583</v>
      </c>
      <c r="C24" s="26" t="s">
        <v>824</v>
      </c>
      <c r="J24" s="26" t="s">
        <v>609</v>
      </c>
    </row>
    <row r="25" spans="1:14" s="26" customFormat="1" ht="45" x14ac:dyDescent="0.25">
      <c r="A25" s="26" t="s">
        <v>584</v>
      </c>
      <c r="B25" s="26" t="s">
        <v>639</v>
      </c>
      <c r="C25" s="26" t="s">
        <v>825</v>
      </c>
      <c r="J25" s="26" t="s">
        <v>608</v>
      </c>
    </row>
    <row r="26" spans="1:14" s="26" customFormat="1" ht="45" x14ac:dyDescent="0.25">
      <c r="A26" s="26" t="s">
        <v>584</v>
      </c>
      <c r="B26" s="26" t="s">
        <v>640</v>
      </c>
      <c r="C26" s="26" t="s">
        <v>826</v>
      </c>
      <c r="J26" s="26" t="s">
        <v>608</v>
      </c>
    </row>
    <row r="27" spans="1:14" s="26" customFormat="1" ht="60" x14ac:dyDescent="0.25">
      <c r="A27" s="26" t="s">
        <v>584</v>
      </c>
      <c r="B27" s="26" t="s">
        <v>641</v>
      </c>
      <c r="C27" s="26" t="s">
        <v>827</v>
      </c>
      <c r="J27" s="26" t="s">
        <v>608</v>
      </c>
    </row>
    <row r="28" spans="1:14" s="26" customFormat="1" ht="30" x14ac:dyDescent="0.25">
      <c r="A28" s="26" t="s">
        <v>19</v>
      </c>
      <c r="B28" s="26" t="s">
        <v>695</v>
      </c>
      <c r="H28" s="26" t="s">
        <v>723</v>
      </c>
      <c r="N28" s="26">
        <v>0</v>
      </c>
    </row>
    <row r="29" spans="1:14" s="26" customFormat="1" ht="75" x14ac:dyDescent="0.25">
      <c r="A29" s="26" t="s">
        <v>19</v>
      </c>
      <c r="B29" s="26" t="s">
        <v>643</v>
      </c>
      <c r="E29" s="26" t="s">
        <v>644</v>
      </c>
      <c r="H29" s="26" t="s">
        <v>899</v>
      </c>
    </row>
    <row r="30" spans="1:14" s="26" customFormat="1" ht="45" x14ac:dyDescent="0.25">
      <c r="A30" s="26" t="s">
        <v>20</v>
      </c>
      <c r="B30" s="26" t="s">
        <v>724</v>
      </c>
      <c r="C30" s="26" t="s">
        <v>828</v>
      </c>
      <c r="E30" s="26" t="s">
        <v>725</v>
      </c>
    </row>
    <row r="31" spans="1:14" s="26" customFormat="1" ht="30" x14ac:dyDescent="0.25">
      <c r="A31" s="26" t="s">
        <v>20</v>
      </c>
      <c r="B31" s="26" t="s">
        <v>647</v>
      </c>
      <c r="C31" s="26" t="s">
        <v>873</v>
      </c>
      <c r="E31" s="26" t="s">
        <v>644</v>
      </c>
      <c r="J31" s="26" t="s">
        <v>609</v>
      </c>
    </row>
    <row r="32" spans="1:14" s="26" customFormat="1" ht="45" x14ac:dyDescent="0.25">
      <c r="A32" s="26" t="s">
        <v>20</v>
      </c>
      <c r="B32" s="26" t="s">
        <v>648</v>
      </c>
      <c r="C32" s="26" t="s">
        <v>829</v>
      </c>
      <c r="E32" s="26" t="s">
        <v>649</v>
      </c>
      <c r="J32" s="26" t="s">
        <v>609</v>
      </c>
    </row>
    <row r="33" spans="1:10" s="26" customFormat="1" x14ac:dyDescent="0.25">
      <c r="A33" s="26" t="s">
        <v>34</v>
      </c>
      <c r="B33" s="26" t="s">
        <v>583</v>
      </c>
    </row>
    <row r="34" spans="1:10" s="26" customFormat="1" x14ac:dyDescent="0.25">
      <c r="A34" s="26" t="s">
        <v>33</v>
      </c>
      <c r="B34" s="26" t="s">
        <v>638</v>
      </c>
      <c r="C34" s="26" t="s">
        <v>830</v>
      </c>
      <c r="J34" s="26" t="s">
        <v>609</v>
      </c>
    </row>
    <row r="35" spans="1:10" s="26" customFormat="1" ht="30" x14ac:dyDescent="0.25">
      <c r="A35" s="26" t="s">
        <v>584</v>
      </c>
      <c r="B35" s="26" t="s">
        <v>586</v>
      </c>
      <c r="C35" s="26" t="s">
        <v>831</v>
      </c>
      <c r="J35" s="26" t="s">
        <v>608</v>
      </c>
    </row>
    <row r="36" spans="1:10" s="26" customFormat="1" ht="30" x14ac:dyDescent="0.25">
      <c r="A36" s="26" t="s">
        <v>584</v>
      </c>
      <c r="B36" s="26" t="s">
        <v>587</v>
      </c>
      <c r="C36" s="26" t="s">
        <v>832</v>
      </c>
      <c r="J36" s="26" t="s">
        <v>608</v>
      </c>
    </row>
    <row r="37" spans="1:10" s="26" customFormat="1" x14ac:dyDescent="0.25">
      <c r="A37" s="26" t="s">
        <v>584</v>
      </c>
      <c r="B37" s="26" t="s">
        <v>588</v>
      </c>
      <c r="C37" s="26" t="s">
        <v>874</v>
      </c>
      <c r="J37" s="26" t="s">
        <v>608</v>
      </c>
    </row>
    <row r="38" spans="1:10" s="26" customFormat="1" ht="45" x14ac:dyDescent="0.25">
      <c r="A38" s="26" t="s">
        <v>584</v>
      </c>
      <c r="B38" s="26" t="s">
        <v>589</v>
      </c>
      <c r="C38" s="26" t="s">
        <v>833</v>
      </c>
      <c r="J38" s="26" t="s">
        <v>608</v>
      </c>
    </row>
    <row r="39" spans="1:10" s="26" customFormat="1" ht="180" x14ac:dyDescent="0.25">
      <c r="A39" s="26" t="s">
        <v>584</v>
      </c>
      <c r="B39" s="26" t="s">
        <v>590</v>
      </c>
      <c r="C39" s="26" t="s">
        <v>834</v>
      </c>
      <c r="D39" s="26" t="s">
        <v>893</v>
      </c>
      <c r="J39" s="26" t="s">
        <v>608</v>
      </c>
    </row>
    <row r="40" spans="1:10" s="26" customFormat="1" ht="30" x14ac:dyDescent="0.25">
      <c r="A40" s="26" t="s">
        <v>19</v>
      </c>
      <c r="B40" s="26" t="s">
        <v>696</v>
      </c>
      <c r="H40" s="26" t="s">
        <v>789</v>
      </c>
    </row>
    <row r="41" spans="1:10" s="26" customFormat="1" ht="90" x14ac:dyDescent="0.25">
      <c r="A41" s="26" t="s">
        <v>19</v>
      </c>
      <c r="B41" s="26" t="s">
        <v>642</v>
      </c>
      <c r="E41" s="26" t="s">
        <v>790</v>
      </c>
      <c r="H41" s="26" t="s">
        <v>900</v>
      </c>
    </row>
    <row r="42" spans="1:10" s="26" customFormat="1" ht="60" x14ac:dyDescent="0.25">
      <c r="A42" s="26" t="s">
        <v>20</v>
      </c>
      <c r="B42" s="26" t="s">
        <v>726</v>
      </c>
      <c r="C42" s="26" t="s">
        <v>828</v>
      </c>
      <c r="E42" s="26" t="s">
        <v>727</v>
      </c>
    </row>
    <row r="43" spans="1:10" s="26" customFormat="1" ht="60" x14ac:dyDescent="0.25">
      <c r="A43" s="26" t="s">
        <v>20</v>
      </c>
      <c r="B43" s="26" t="s">
        <v>645</v>
      </c>
      <c r="C43" s="26" t="s">
        <v>875</v>
      </c>
      <c r="E43" s="26" t="s">
        <v>790</v>
      </c>
      <c r="J43" s="26" t="s">
        <v>609</v>
      </c>
    </row>
    <row r="44" spans="1:10" s="26" customFormat="1" ht="60" x14ac:dyDescent="0.25">
      <c r="A44" s="26" t="s">
        <v>20</v>
      </c>
      <c r="B44" s="26" t="s">
        <v>646</v>
      </c>
      <c r="C44" s="26" t="s">
        <v>829</v>
      </c>
      <c r="E44" s="26" t="s">
        <v>791</v>
      </c>
      <c r="J44" s="26" t="s">
        <v>609</v>
      </c>
    </row>
    <row r="45" spans="1:10" s="26" customFormat="1" x14ac:dyDescent="0.25">
      <c r="A45" s="26" t="s">
        <v>34</v>
      </c>
      <c r="B45" s="26" t="s">
        <v>638</v>
      </c>
    </row>
    <row r="46" spans="1:10" s="26" customFormat="1" x14ac:dyDescent="0.25">
      <c r="A46" s="26" t="s">
        <v>33</v>
      </c>
      <c r="B46" s="26" t="s">
        <v>650</v>
      </c>
      <c r="C46" s="26" t="s">
        <v>835</v>
      </c>
    </row>
    <row r="47" spans="1:10" s="26" customFormat="1" ht="30" x14ac:dyDescent="0.25">
      <c r="A47" s="26" t="s">
        <v>584</v>
      </c>
      <c r="B47" s="26" t="s">
        <v>651</v>
      </c>
      <c r="C47" s="26" t="s">
        <v>836</v>
      </c>
      <c r="J47" s="26" t="s">
        <v>608</v>
      </c>
    </row>
    <row r="48" spans="1:10" s="26" customFormat="1" ht="30" x14ac:dyDescent="0.25">
      <c r="A48" s="26" t="s">
        <v>584</v>
      </c>
      <c r="B48" s="26" t="s">
        <v>652</v>
      </c>
      <c r="C48" s="26" t="s">
        <v>837</v>
      </c>
      <c r="J48" s="26" t="s">
        <v>608</v>
      </c>
    </row>
    <row r="49" spans="1:14" s="26" customFormat="1" ht="30" x14ac:dyDescent="0.25">
      <c r="A49" s="26" t="s">
        <v>584</v>
      </c>
      <c r="B49" s="26" t="s">
        <v>653</v>
      </c>
      <c r="C49" s="26" t="s">
        <v>838</v>
      </c>
      <c r="J49" s="26" t="s">
        <v>608</v>
      </c>
    </row>
    <row r="50" spans="1:14" s="26" customFormat="1" ht="30" x14ac:dyDescent="0.25">
      <c r="A50" s="26" t="s">
        <v>584</v>
      </c>
      <c r="B50" s="26" t="s">
        <v>654</v>
      </c>
      <c r="C50" s="26" t="s">
        <v>839</v>
      </c>
      <c r="J50" s="26" t="s">
        <v>608</v>
      </c>
    </row>
    <row r="51" spans="1:14" s="26" customFormat="1" x14ac:dyDescent="0.25">
      <c r="A51" s="26" t="s">
        <v>584</v>
      </c>
      <c r="B51" s="26" t="s">
        <v>655</v>
      </c>
      <c r="C51" s="26" t="s">
        <v>840</v>
      </c>
      <c r="J51" s="26" t="s">
        <v>608</v>
      </c>
    </row>
    <row r="52" spans="1:14" s="26" customFormat="1" x14ac:dyDescent="0.25">
      <c r="A52" s="26" t="s">
        <v>584</v>
      </c>
      <c r="B52" s="26" t="s">
        <v>656</v>
      </c>
      <c r="C52" s="26" t="s">
        <v>841</v>
      </c>
      <c r="J52" s="26" t="s">
        <v>608</v>
      </c>
    </row>
    <row r="53" spans="1:14" s="26" customFormat="1" x14ac:dyDescent="0.25">
      <c r="A53" s="26" t="s">
        <v>584</v>
      </c>
      <c r="B53" s="26" t="s">
        <v>657</v>
      </c>
      <c r="C53" s="26" t="s">
        <v>842</v>
      </c>
      <c r="J53" s="26" t="s">
        <v>608</v>
      </c>
    </row>
    <row r="54" spans="1:14" s="26" customFormat="1" ht="30" x14ac:dyDescent="0.25">
      <c r="A54" s="26" t="s">
        <v>584</v>
      </c>
      <c r="B54" s="26" t="s">
        <v>658</v>
      </c>
      <c r="C54" s="26" t="s">
        <v>843</v>
      </c>
      <c r="J54" s="26" t="s">
        <v>608</v>
      </c>
    </row>
    <row r="55" spans="1:14" s="26" customFormat="1" ht="75" x14ac:dyDescent="0.25">
      <c r="A55" s="26" t="s">
        <v>584</v>
      </c>
      <c r="B55" s="26" t="s">
        <v>659</v>
      </c>
      <c r="C55" s="26" t="s">
        <v>844</v>
      </c>
      <c r="J55" s="26" t="s">
        <v>608</v>
      </c>
    </row>
    <row r="56" spans="1:14" s="26" customFormat="1" ht="30" x14ac:dyDescent="0.25">
      <c r="A56" s="26" t="s">
        <v>584</v>
      </c>
      <c r="B56" s="26" t="s">
        <v>660</v>
      </c>
      <c r="C56" s="26" t="s">
        <v>845</v>
      </c>
      <c r="J56" s="26" t="s">
        <v>608</v>
      </c>
    </row>
    <row r="57" spans="1:14" s="26" customFormat="1" ht="30" x14ac:dyDescent="0.25">
      <c r="A57" s="26" t="s">
        <v>19</v>
      </c>
      <c r="B57" s="26" t="s">
        <v>663</v>
      </c>
      <c r="H57" s="26" t="s">
        <v>901</v>
      </c>
    </row>
    <row r="58" spans="1:14" s="26" customFormat="1" x14ac:dyDescent="0.25">
      <c r="A58" s="26" t="s">
        <v>19</v>
      </c>
      <c r="B58" s="26" t="s">
        <v>699</v>
      </c>
      <c r="H58" s="26" t="s">
        <v>711</v>
      </c>
      <c r="N58" s="26">
        <v>0</v>
      </c>
    </row>
    <row r="59" spans="1:14" s="26" customFormat="1" x14ac:dyDescent="0.25">
      <c r="A59" s="26" t="s">
        <v>19</v>
      </c>
      <c r="B59" s="26" t="s">
        <v>662</v>
      </c>
      <c r="H59" s="26" t="s">
        <v>902</v>
      </c>
    </row>
    <row r="60" spans="1:14" s="26" customFormat="1" x14ac:dyDescent="0.25">
      <c r="A60" s="26" t="s">
        <v>19</v>
      </c>
      <c r="B60" s="26" t="s">
        <v>700</v>
      </c>
      <c r="H60" s="26" t="s">
        <v>710</v>
      </c>
      <c r="N60" s="26">
        <v>0</v>
      </c>
    </row>
    <row r="61" spans="1:14" s="26" customFormat="1" x14ac:dyDescent="0.25">
      <c r="A61" s="26" t="s">
        <v>19</v>
      </c>
      <c r="B61" s="26" t="s">
        <v>665</v>
      </c>
      <c r="H61" s="26" t="s">
        <v>903</v>
      </c>
    </row>
    <row r="62" spans="1:14" s="26" customFormat="1" x14ac:dyDescent="0.25">
      <c r="A62" s="26" t="s">
        <v>19</v>
      </c>
      <c r="B62" s="26" t="s">
        <v>701</v>
      </c>
      <c r="H62" s="26" t="s">
        <v>709</v>
      </c>
      <c r="N62" s="26">
        <v>0</v>
      </c>
    </row>
    <row r="63" spans="1:14" s="26" customFormat="1" x14ac:dyDescent="0.25">
      <c r="A63" s="26" t="s">
        <v>19</v>
      </c>
      <c r="B63" s="26" t="s">
        <v>666</v>
      </c>
      <c r="H63" s="26" t="s">
        <v>904</v>
      </c>
    </row>
    <row r="64" spans="1:14" s="26" customFormat="1" x14ac:dyDescent="0.25">
      <c r="A64" s="26" t="s">
        <v>19</v>
      </c>
      <c r="B64" s="26" t="s">
        <v>702</v>
      </c>
      <c r="H64" s="26" t="s">
        <v>708</v>
      </c>
      <c r="N64" s="26">
        <v>0</v>
      </c>
    </row>
    <row r="65" spans="1:14" s="26" customFormat="1" x14ac:dyDescent="0.25">
      <c r="A65" s="26" t="s">
        <v>19</v>
      </c>
      <c r="B65" s="26" t="s">
        <v>664</v>
      </c>
      <c r="H65" s="26" t="s">
        <v>905</v>
      </c>
    </row>
    <row r="66" spans="1:14" s="26" customFormat="1" x14ac:dyDescent="0.25">
      <c r="A66" s="26" t="s">
        <v>19</v>
      </c>
      <c r="B66" s="26" t="s">
        <v>703</v>
      </c>
      <c r="H66" s="26" t="s">
        <v>707</v>
      </c>
      <c r="N66" s="26">
        <v>0</v>
      </c>
    </row>
    <row r="67" spans="1:14" s="26" customFormat="1" x14ac:dyDescent="0.25">
      <c r="A67" s="26" t="s">
        <v>19</v>
      </c>
      <c r="B67" s="26" t="s">
        <v>667</v>
      </c>
      <c r="H67" s="26" t="s">
        <v>906</v>
      </c>
    </row>
    <row r="68" spans="1:14" s="26" customFormat="1" x14ac:dyDescent="0.25">
      <c r="A68" s="26" t="s">
        <v>19</v>
      </c>
      <c r="B68" s="26" t="s">
        <v>704</v>
      </c>
      <c r="H68" s="26" t="s">
        <v>706</v>
      </c>
      <c r="N68" s="26">
        <v>0</v>
      </c>
    </row>
    <row r="69" spans="1:14" s="26" customFormat="1" x14ac:dyDescent="0.25">
      <c r="A69" s="26" t="s">
        <v>19</v>
      </c>
      <c r="B69" s="26" t="s">
        <v>712</v>
      </c>
      <c r="H69" s="26" t="s">
        <v>713</v>
      </c>
    </row>
    <row r="70" spans="1:14" s="26" customFormat="1" ht="30" x14ac:dyDescent="0.25">
      <c r="A70" s="26" t="s">
        <v>19</v>
      </c>
      <c r="B70" s="26" t="s">
        <v>661</v>
      </c>
      <c r="H70" s="26" t="s">
        <v>698</v>
      </c>
    </row>
    <row r="71" spans="1:14" s="26" customFormat="1" ht="135" x14ac:dyDescent="0.25">
      <c r="A71" s="26" t="s">
        <v>20</v>
      </c>
      <c r="B71" s="26" t="s">
        <v>668</v>
      </c>
      <c r="C71" s="26" t="s">
        <v>876</v>
      </c>
      <c r="E71" s="26" t="s">
        <v>670</v>
      </c>
      <c r="J71" s="26" t="s">
        <v>609</v>
      </c>
    </row>
    <row r="72" spans="1:14" s="26" customFormat="1" ht="135" x14ac:dyDescent="0.25">
      <c r="A72" s="26" t="s">
        <v>20</v>
      </c>
      <c r="B72" s="26" t="s">
        <v>728</v>
      </c>
      <c r="C72" s="26" t="s">
        <v>828</v>
      </c>
      <c r="E72" s="26" t="s">
        <v>729</v>
      </c>
    </row>
    <row r="73" spans="1:14" s="26" customFormat="1" ht="135" x14ac:dyDescent="0.25">
      <c r="A73" s="26" t="s">
        <v>20</v>
      </c>
      <c r="B73" s="26" t="s">
        <v>669</v>
      </c>
      <c r="C73" s="26" t="s">
        <v>829</v>
      </c>
      <c r="E73" s="26" t="s">
        <v>671</v>
      </c>
      <c r="J73" s="26" t="s">
        <v>609</v>
      </c>
    </row>
    <row r="74" spans="1:14" s="26" customFormat="1" x14ac:dyDescent="0.25">
      <c r="A74" s="26" t="s">
        <v>34</v>
      </c>
      <c r="B74" s="26" t="s">
        <v>650</v>
      </c>
    </row>
    <row r="75" spans="1:14" s="26" customFormat="1" x14ac:dyDescent="0.25">
      <c r="A75" s="26" t="s">
        <v>33</v>
      </c>
      <c r="B75" s="26" t="s">
        <v>672</v>
      </c>
      <c r="C75" s="26" t="s">
        <v>846</v>
      </c>
    </row>
    <row r="76" spans="1:14" s="26" customFormat="1" ht="30" x14ac:dyDescent="0.25">
      <c r="A76" s="26" t="s">
        <v>584</v>
      </c>
      <c r="B76" s="26" t="s">
        <v>673</v>
      </c>
      <c r="C76" s="26" t="s">
        <v>847</v>
      </c>
      <c r="J76" s="26" t="s">
        <v>608</v>
      </c>
    </row>
    <row r="77" spans="1:14" s="26" customFormat="1" ht="30" x14ac:dyDescent="0.25">
      <c r="A77" s="26" t="s">
        <v>584</v>
      </c>
      <c r="B77" s="26" t="s">
        <v>674</v>
      </c>
      <c r="C77" s="26" t="s">
        <v>848</v>
      </c>
      <c r="J77" s="26" t="s">
        <v>608</v>
      </c>
    </row>
    <row r="78" spans="1:14" s="26" customFormat="1" ht="30" x14ac:dyDescent="0.25">
      <c r="A78" s="26" t="s">
        <v>584</v>
      </c>
      <c r="B78" s="26" t="s">
        <v>675</v>
      </c>
      <c r="C78" s="26" t="s">
        <v>849</v>
      </c>
      <c r="J78" s="26" t="s">
        <v>608</v>
      </c>
    </row>
    <row r="79" spans="1:14" s="26" customFormat="1" x14ac:dyDescent="0.25">
      <c r="A79" s="26" t="s">
        <v>19</v>
      </c>
      <c r="B79" s="26" t="s">
        <v>714</v>
      </c>
      <c r="H79" s="26" t="s">
        <v>715</v>
      </c>
    </row>
    <row r="80" spans="1:14" s="26" customFormat="1" x14ac:dyDescent="0.25">
      <c r="A80" s="26" t="s">
        <v>19</v>
      </c>
      <c r="B80" s="26" t="s">
        <v>676</v>
      </c>
      <c r="H80" s="26" t="s">
        <v>907</v>
      </c>
    </row>
    <row r="81" spans="1:10" s="26" customFormat="1" ht="45" x14ac:dyDescent="0.25">
      <c r="A81" s="26" t="s">
        <v>20</v>
      </c>
      <c r="B81" s="26" t="s">
        <v>677</v>
      </c>
      <c r="C81" s="26" t="s">
        <v>878</v>
      </c>
      <c r="E81" s="26" t="s">
        <v>686</v>
      </c>
      <c r="J81" s="26" t="s">
        <v>609</v>
      </c>
    </row>
    <row r="82" spans="1:10" s="26" customFormat="1" ht="45" x14ac:dyDescent="0.25">
      <c r="A82" s="26" t="s">
        <v>20</v>
      </c>
      <c r="B82" s="26" t="s">
        <v>730</v>
      </c>
      <c r="C82" s="26" t="s">
        <v>828</v>
      </c>
      <c r="E82" s="26" t="s">
        <v>731</v>
      </c>
    </row>
    <row r="83" spans="1:10" s="26" customFormat="1" ht="45" x14ac:dyDescent="0.25">
      <c r="A83" s="26" t="s">
        <v>20</v>
      </c>
      <c r="B83" s="26" t="s">
        <v>678</v>
      </c>
      <c r="C83" s="26" t="s">
        <v>829</v>
      </c>
      <c r="E83" s="26" t="s">
        <v>687</v>
      </c>
      <c r="J83" s="26" t="s">
        <v>609</v>
      </c>
    </row>
    <row r="84" spans="1:10" s="26" customFormat="1" x14ac:dyDescent="0.25">
      <c r="A84" s="26" t="s">
        <v>34</v>
      </c>
      <c r="B84" s="26" t="s">
        <v>672</v>
      </c>
    </row>
    <row r="85" spans="1:10" s="26" customFormat="1" x14ac:dyDescent="0.25">
      <c r="A85" s="26" t="s">
        <v>33</v>
      </c>
      <c r="B85" s="26" t="s">
        <v>679</v>
      </c>
      <c r="C85" s="26" t="s">
        <v>850</v>
      </c>
    </row>
    <row r="86" spans="1:10" s="26" customFormat="1" ht="45" x14ac:dyDescent="0.25">
      <c r="A86" s="26" t="s">
        <v>584</v>
      </c>
      <c r="B86" s="26" t="s">
        <v>680</v>
      </c>
      <c r="C86" s="26" t="s">
        <v>851</v>
      </c>
      <c r="J86" s="26" t="s">
        <v>608</v>
      </c>
    </row>
    <row r="87" spans="1:10" s="26" customFormat="1" x14ac:dyDescent="0.25">
      <c r="A87" s="26" t="s">
        <v>19</v>
      </c>
      <c r="B87" s="26" t="s">
        <v>716</v>
      </c>
      <c r="H87" s="26" t="s">
        <v>717</v>
      </c>
    </row>
    <row r="88" spans="1:10" s="26" customFormat="1" ht="30" x14ac:dyDescent="0.25">
      <c r="A88" s="26" t="s">
        <v>19</v>
      </c>
      <c r="B88" s="26" t="s">
        <v>681</v>
      </c>
      <c r="H88" s="26" t="s">
        <v>908</v>
      </c>
    </row>
    <row r="89" spans="1:10" s="26" customFormat="1" ht="30" x14ac:dyDescent="0.25">
      <c r="A89" s="26" t="s">
        <v>20</v>
      </c>
      <c r="B89" s="26" t="s">
        <v>682</v>
      </c>
      <c r="C89" s="26" t="s">
        <v>877</v>
      </c>
      <c r="E89" s="26" t="s">
        <v>684</v>
      </c>
      <c r="J89" s="26" t="s">
        <v>609</v>
      </c>
    </row>
    <row r="90" spans="1:10" s="26" customFormat="1" ht="30" x14ac:dyDescent="0.25">
      <c r="A90" s="26" t="s">
        <v>20</v>
      </c>
      <c r="B90" s="26" t="s">
        <v>732</v>
      </c>
      <c r="C90" s="26" t="s">
        <v>828</v>
      </c>
      <c r="E90" s="26" t="s">
        <v>733</v>
      </c>
    </row>
    <row r="91" spans="1:10" s="26" customFormat="1" x14ac:dyDescent="0.25">
      <c r="A91" s="26" t="s">
        <v>20</v>
      </c>
      <c r="B91" s="26" t="s">
        <v>683</v>
      </c>
      <c r="C91" s="26" t="s">
        <v>829</v>
      </c>
      <c r="E91" s="26" t="s">
        <v>685</v>
      </c>
      <c r="J91" s="26" t="s">
        <v>609</v>
      </c>
    </row>
    <row r="92" spans="1:10" s="26" customFormat="1" x14ac:dyDescent="0.25">
      <c r="A92" s="26" t="s">
        <v>34</v>
      </c>
      <c r="B92" s="26" t="s">
        <v>679</v>
      </c>
    </row>
    <row r="93" spans="1:10" s="26" customFormat="1" x14ac:dyDescent="0.25">
      <c r="A93" s="26" t="s">
        <v>33</v>
      </c>
      <c r="B93" s="26" t="s">
        <v>688</v>
      </c>
      <c r="C93" s="26" t="s">
        <v>852</v>
      </c>
    </row>
    <row r="94" spans="1:10" s="26" customFormat="1" ht="30" x14ac:dyDescent="0.25">
      <c r="A94" s="26" t="s">
        <v>584</v>
      </c>
      <c r="B94" s="26" t="s">
        <v>689</v>
      </c>
      <c r="C94" s="26" t="s">
        <v>853</v>
      </c>
      <c r="J94" s="26" t="s">
        <v>608</v>
      </c>
    </row>
    <row r="95" spans="1:10" s="26" customFormat="1" x14ac:dyDescent="0.25">
      <c r="A95" s="26" t="s">
        <v>19</v>
      </c>
      <c r="B95" s="26" t="s">
        <v>718</v>
      </c>
      <c r="H95" s="26" t="s">
        <v>719</v>
      </c>
    </row>
    <row r="96" spans="1:10" s="26" customFormat="1" ht="30" x14ac:dyDescent="0.25">
      <c r="A96" s="26" t="s">
        <v>19</v>
      </c>
      <c r="B96" s="26" t="s">
        <v>690</v>
      </c>
      <c r="H96" s="26" t="s">
        <v>909</v>
      </c>
    </row>
    <row r="97" spans="1:14" s="26" customFormat="1" ht="30" x14ac:dyDescent="0.25">
      <c r="A97" s="26" t="s">
        <v>20</v>
      </c>
      <c r="B97" s="26" t="s">
        <v>691</v>
      </c>
      <c r="C97" s="26" t="s">
        <v>879</v>
      </c>
      <c r="E97" s="26" t="s">
        <v>693</v>
      </c>
      <c r="J97" s="26" t="s">
        <v>609</v>
      </c>
    </row>
    <row r="98" spans="1:14" s="26" customFormat="1" ht="30" x14ac:dyDescent="0.25">
      <c r="A98" s="26" t="s">
        <v>20</v>
      </c>
      <c r="B98" s="26" t="s">
        <v>734</v>
      </c>
      <c r="C98" s="26" t="s">
        <v>828</v>
      </c>
      <c r="E98" s="26" t="s">
        <v>735</v>
      </c>
    </row>
    <row r="99" spans="1:14" s="26" customFormat="1" x14ac:dyDescent="0.25">
      <c r="A99" s="26" t="s">
        <v>20</v>
      </c>
      <c r="B99" s="26" t="s">
        <v>692</v>
      </c>
      <c r="C99" s="26" t="s">
        <v>829</v>
      </c>
      <c r="E99" s="26" t="s">
        <v>694</v>
      </c>
      <c r="J99" s="26" t="s">
        <v>609</v>
      </c>
    </row>
    <row r="100" spans="1:14" s="26" customFormat="1" x14ac:dyDescent="0.25">
      <c r="A100" s="26" t="s">
        <v>34</v>
      </c>
      <c r="B100" s="26" t="s">
        <v>688</v>
      </c>
    </row>
    <row r="101" spans="1:14" s="26" customFormat="1" x14ac:dyDescent="0.25">
      <c r="A101" s="26" t="s">
        <v>19</v>
      </c>
      <c r="B101" s="26" t="s">
        <v>720</v>
      </c>
      <c r="H101" s="26" t="s">
        <v>721</v>
      </c>
      <c r="N101" s="26">
        <v>0</v>
      </c>
    </row>
    <row r="102" spans="1:14" s="26" customFormat="1" x14ac:dyDescent="0.25">
      <c r="A102" s="26" t="s">
        <v>33</v>
      </c>
      <c r="B102" s="26" t="s">
        <v>750</v>
      </c>
      <c r="C102" s="26" t="s">
        <v>854</v>
      </c>
    </row>
    <row r="103" spans="1:14" s="26" customFormat="1" ht="30" x14ac:dyDescent="0.25">
      <c r="A103" s="26" t="s">
        <v>20</v>
      </c>
      <c r="B103" s="26" t="s">
        <v>743</v>
      </c>
      <c r="C103" s="26" t="s">
        <v>880</v>
      </c>
    </row>
    <row r="104" spans="1:14" s="26" customFormat="1" ht="30" x14ac:dyDescent="0.25">
      <c r="A104" s="26" t="s">
        <v>20</v>
      </c>
      <c r="B104" s="26" t="s">
        <v>744</v>
      </c>
      <c r="C104" s="26" t="s">
        <v>881</v>
      </c>
    </row>
    <row r="105" spans="1:14" s="26" customFormat="1" ht="30" x14ac:dyDescent="0.25">
      <c r="A105" s="26" t="s">
        <v>20</v>
      </c>
      <c r="B105" s="26" t="s">
        <v>745</v>
      </c>
      <c r="C105" s="26" t="s">
        <v>882</v>
      </c>
    </row>
    <row r="106" spans="1:14" s="26" customFormat="1" ht="30" x14ac:dyDescent="0.25">
      <c r="A106" s="26" t="s">
        <v>20</v>
      </c>
      <c r="B106" s="26" t="s">
        <v>746</v>
      </c>
      <c r="C106" s="26" t="s">
        <v>883</v>
      </c>
    </row>
    <row r="107" spans="1:14" s="26" customFormat="1" ht="30" x14ac:dyDescent="0.25">
      <c r="A107" s="26" t="s">
        <v>20</v>
      </c>
      <c r="B107" s="26" t="s">
        <v>747</v>
      </c>
      <c r="C107" s="26" t="s">
        <v>884</v>
      </c>
    </row>
    <row r="108" spans="1:14" s="26" customFormat="1" ht="30" x14ac:dyDescent="0.25">
      <c r="A108" s="26" t="s">
        <v>20</v>
      </c>
      <c r="B108" s="26" t="s">
        <v>748</v>
      </c>
      <c r="C108" s="26" t="s">
        <v>885</v>
      </c>
    </row>
    <row r="109" spans="1:14" s="26" customFormat="1" ht="30" x14ac:dyDescent="0.25">
      <c r="A109" s="26" t="s">
        <v>20</v>
      </c>
      <c r="B109" s="26" t="s">
        <v>749</v>
      </c>
      <c r="C109" s="26" t="s">
        <v>886</v>
      </c>
    </row>
    <row r="110" spans="1:14" s="26" customFormat="1" x14ac:dyDescent="0.25">
      <c r="A110" s="26" t="s">
        <v>34</v>
      </c>
      <c r="B110" s="26" t="s">
        <v>750</v>
      </c>
    </row>
    <row r="111" spans="1:14" s="26" customFormat="1" x14ac:dyDescent="0.25">
      <c r="A111" s="26" t="s">
        <v>34</v>
      </c>
      <c r="B111" s="26" t="s">
        <v>591</v>
      </c>
    </row>
    <row r="112" spans="1:14" s="26" customFormat="1" x14ac:dyDescent="0.25">
      <c r="A112" s="26" t="s">
        <v>33</v>
      </c>
      <c r="B112" s="26" t="s">
        <v>602</v>
      </c>
      <c r="C112" s="26" t="s">
        <v>855</v>
      </c>
    </row>
    <row r="113" spans="1:10" s="26" customFormat="1" ht="75" x14ac:dyDescent="0.25">
      <c r="A113" s="26" t="s">
        <v>20</v>
      </c>
      <c r="B113" s="26" t="s">
        <v>592</v>
      </c>
      <c r="C113" s="26" t="s">
        <v>856</v>
      </c>
    </row>
    <row r="114" spans="1:10" s="26" customFormat="1" ht="30" x14ac:dyDescent="0.25">
      <c r="A114" s="26" t="s">
        <v>596</v>
      </c>
      <c r="B114" s="26" t="s">
        <v>600</v>
      </c>
      <c r="C114" s="26" t="s">
        <v>857</v>
      </c>
    </row>
    <row r="115" spans="1:10" s="26" customFormat="1" ht="30" x14ac:dyDescent="0.25">
      <c r="A115" s="26" t="s">
        <v>21</v>
      </c>
      <c r="B115" s="26" t="s">
        <v>601</v>
      </c>
      <c r="C115" s="26" t="s">
        <v>858</v>
      </c>
      <c r="D115" s="26" t="s">
        <v>894</v>
      </c>
      <c r="F115" s="26" t="s">
        <v>769</v>
      </c>
      <c r="G115" s="26" t="s">
        <v>891</v>
      </c>
      <c r="J115" s="26" t="s">
        <v>610</v>
      </c>
    </row>
    <row r="116" spans="1:10" s="26" customFormat="1" ht="30" x14ac:dyDescent="0.25">
      <c r="A116" s="26" t="s">
        <v>770</v>
      </c>
      <c r="B116" s="26" t="s">
        <v>771</v>
      </c>
      <c r="C116" s="26" t="s">
        <v>859</v>
      </c>
      <c r="D116" s="26" t="s">
        <v>895</v>
      </c>
    </row>
    <row r="117" spans="1:10" s="26" customFormat="1" x14ac:dyDescent="0.25">
      <c r="A117" s="26" t="s">
        <v>21</v>
      </c>
      <c r="B117" s="26" t="s">
        <v>782</v>
      </c>
      <c r="C117" s="26" t="s">
        <v>860</v>
      </c>
      <c r="J117" s="26" t="s">
        <v>610</v>
      </c>
    </row>
    <row r="118" spans="1:10" s="26" customFormat="1" x14ac:dyDescent="0.25">
      <c r="A118" s="26" t="s">
        <v>598</v>
      </c>
      <c r="B118" s="26" t="s">
        <v>593</v>
      </c>
      <c r="C118" s="26" t="s">
        <v>861</v>
      </c>
      <c r="D118" s="26" t="s">
        <v>896</v>
      </c>
      <c r="J118" s="26" t="s">
        <v>608</v>
      </c>
    </row>
    <row r="119" spans="1:10" s="26" customFormat="1" ht="30" x14ac:dyDescent="0.25">
      <c r="A119" s="26" t="s">
        <v>599</v>
      </c>
      <c r="B119" s="26" t="s">
        <v>594</v>
      </c>
      <c r="C119" s="26" t="s">
        <v>862</v>
      </c>
      <c r="D119" s="26" t="s">
        <v>896</v>
      </c>
      <c r="J119" s="26" t="s">
        <v>608</v>
      </c>
    </row>
    <row r="120" spans="1:10" s="26" customFormat="1" x14ac:dyDescent="0.25">
      <c r="A120" s="26" t="s">
        <v>19</v>
      </c>
      <c r="B120" s="26" t="s">
        <v>595</v>
      </c>
      <c r="H120" s="26" t="s">
        <v>781</v>
      </c>
    </row>
    <row r="121" spans="1:10" s="26" customFormat="1" ht="45" x14ac:dyDescent="0.25">
      <c r="A121" s="26" t="s">
        <v>20</v>
      </c>
      <c r="B121" s="26" t="s">
        <v>772</v>
      </c>
      <c r="C121" s="26" t="s">
        <v>887</v>
      </c>
      <c r="E121" s="26" t="s">
        <v>778</v>
      </c>
      <c r="J121" s="26" t="s">
        <v>767</v>
      </c>
    </row>
    <row r="122" spans="1:10" s="26" customFormat="1" ht="45" x14ac:dyDescent="0.25">
      <c r="A122" s="26" t="s">
        <v>20</v>
      </c>
      <c r="B122" s="26" t="s">
        <v>773</v>
      </c>
      <c r="C122" s="26" t="s">
        <v>888</v>
      </c>
      <c r="E122" s="26" t="s">
        <v>779</v>
      </c>
      <c r="J122" s="26" t="s">
        <v>767</v>
      </c>
    </row>
    <row r="123" spans="1:10" s="26" customFormat="1" ht="45" x14ac:dyDescent="0.25">
      <c r="A123" s="26" t="s">
        <v>20</v>
      </c>
      <c r="B123" s="26" t="s">
        <v>774</v>
      </c>
      <c r="C123" s="26" t="s">
        <v>889</v>
      </c>
      <c r="E123" s="26" t="s">
        <v>780</v>
      </c>
      <c r="J123" s="26" t="s">
        <v>767</v>
      </c>
    </row>
    <row r="124" spans="1:10" s="26" customFormat="1" x14ac:dyDescent="0.25">
      <c r="A124" s="26" t="s">
        <v>597</v>
      </c>
      <c r="B124" s="26" t="s">
        <v>600</v>
      </c>
    </row>
    <row r="125" spans="1:10" s="26" customFormat="1" x14ac:dyDescent="0.25">
      <c r="A125" s="26" t="s">
        <v>34</v>
      </c>
      <c r="B125" s="26" t="s">
        <v>602</v>
      </c>
    </row>
    <row r="126" spans="1:10" s="26" customFormat="1" x14ac:dyDescent="0.25">
      <c r="A126" s="26" t="s">
        <v>19</v>
      </c>
      <c r="B126" s="26" t="s">
        <v>633</v>
      </c>
      <c r="H126" s="26" t="s">
        <v>634</v>
      </c>
    </row>
    <row r="127" spans="1:10" s="26" customFormat="1" x14ac:dyDescent="0.25">
      <c r="A127" s="26" t="s">
        <v>33</v>
      </c>
      <c r="B127" s="26" t="s">
        <v>603</v>
      </c>
      <c r="C127" s="26" t="s">
        <v>863</v>
      </c>
    </row>
    <row r="128" spans="1:10" s="26" customFormat="1" ht="60" x14ac:dyDescent="0.25">
      <c r="A128" s="26" t="s">
        <v>20</v>
      </c>
      <c r="B128" s="26" t="s">
        <v>604</v>
      </c>
      <c r="C128" s="26" t="s">
        <v>864</v>
      </c>
      <c r="D128" s="26" t="s">
        <v>897</v>
      </c>
    </row>
    <row r="129" spans="1:10" s="26" customFormat="1" x14ac:dyDescent="0.25">
      <c r="A129" s="26" t="s">
        <v>596</v>
      </c>
      <c r="B129" s="26" t="s">
        <v>605</v>
      </c>
      <c r="C129" s="26" t="s">
        <v>865</v>
      </c>
      <c r="J129" s="26" t="s">
        <v>736</v>
      </c>
    </row>
    <row r="130" spans="1:10" s="26" customFormat="1" x14ac:dyDescent="0.25">
      <c r="A130" s="26" t="s">
        <v>19</v>
      </c>
      <c r="B130" s="26" t="s">
        <v>636</v>
      </c>
      <c r="H130" s="26" t="s">
        <v>635</v>
      </c>
    </row>
    <row r="131" spans="1:10" s="26" customFormat="1" ht="60" x14ac:dyDescent="0.25">
      <c r="A131" s="26" t="s">
        <v>21</v>
      </c>
      <c r="B131" s="26" t="s">
        <v>766</v>
      </c>
      <c r="C131" s="26" t="s">
        <v>866</v>
      </c>
      <c r="D131" s="26" t="s">
        <v>898</v>
      </c>
      <c r="I131" s="27"/>
      <c r="J131" s="26" t="s">
        <v>610</v>
      </c>
    </row>
    <row r="132" spans="1:10" s="26" customFormat="1" ht="30" x14ac:dyDescent="0.25">
      <c r="A132" s="26" t="s">
        <v>763</v>
      </c>
      <c r="B132" s="26" t="s">
        <v>785</v>
      </c>
      <c r="C132" s="26" t="s">
        <v>867</v>
      </c>
      <c r="J132" s="26" t="s">
        <v>608</v>
      </c>
    </row>
    <row r="133" spans="1:10" s="26" customFormat="1" x14ac:dyDescent="0.25">
      <c r="A133" s="26" t="s">
        <v>21</v>
      </c>
      <c r="B133" s="26" t="s">
        <v>768</v>
      </c>
      <c r="C133" s="26" t="s">
        <v>868</v>
      </c>
      <c r="J133" s="26" t="s">
        <v>609</v>
      </c>
    </row>
    <row r="134" spans="1:10" s="26" customFormat="1" x14ac:dyDescent="0.25">
      <c r="A134" s="26" t="s">
        <v>597</v>
      </c>
      <c r="B134" s="26" t="s">
        <v>605</v>
      </c>
    </row>
    <row r="135" spans="1:10" s="26" customFormat="1" x14ac:dyDescent="0.25">
      <c r="A135" s="26" t="s">
        <v>34</v>
      </c>
      <c r="B135" s="26" t="s">
        <v>603</v>
      </c>
    </row>
    <row r="136" spans="1:10" s="26" customFormat="1" x14ac:dyDescent="0.25">
      <c r="A136" s="26" t="s">
        <v>33</v>
      </c>
      <c r="B136" s="26" t="s">
        <v>787</v>
      </c>
      <c r="C136" s="26" t="s">
        <v>869</v>
      </c>
    </row>
    <row r="137" spans="1:10" s="26" customFormat="1" ht="45" x14ac:dyDescent="0.25">
      <c r="A137" s="26" t="s">
        <v>20</v>
      </c>
      <c r="B137" s="26" t="s">
        <v>786</v>
      </c>
      <c r="C137" s="26" t="s">
        <v>870</v>
      </c>
    </row>
    <row r="138" spans="1:10" s="26" customFormat="1" ht="45" x14ac:dyDescent="0.25">
      <c r="A138" s="26" t="s">
        <v>20</v>
      </c>
      <c r="B138" s="26" t="s">
        <v>788</v>
      </c>
      <c r="C138" s="26" t="s">
        <v>871</v>
      </c>
    </row>
    <row r="139" spans="1:10" s="26" customFormat="1" ht="105" x14ac:dyDescent="0.25">
      <c r="A139" s="26" t="s">
        <v>20</v>
      </c>
      <c r="B139" s="26" t="s">
        <v>783</v>
      </c>
      <c r="C139" s="26" t="s">
        <v>890</v>
      </c>
    </row>
    <row r="140" spans="1:10" x14ac:dyDescent="0.25">
      <c r="A140" s="2" t="s">
        <v>34</v>
      </c>
      <c r="B140" s="26" t="s">
        <v>787</v>
      </c>
    </row>
  </sheetData>
  <sheetProtection formatCells="0" selectLockedCells="1"/>
  <autoFilter ref="A1:M140"/>
  <conditionalFormatting sqref="E121:G123 I121:XFD123 A2:XFD120 A124:XFD139">
    <cfRule type="expression" dxfId="196" priority="6">
      <formula>MOD(ROW(),2)=1</formula>
    </cfRule>
  </conditionalFormatting>
  <conditionalFormatting sqref="A121:B123 D121:D123">
    <cfRule type="expression" dxfId="195" priority="4">
      <formula>MOD(ROW(),2)=1</formula>
    </cfRule>
  </conditionalFormatting>
  <conditionalFormatting sqref="H121:H123">
    <cfRule type="expression" dxfId="194" priority="3">
      <formula>MOD(ROW(),2)=1</formula>
    </cfRule>
  </conditionalFormatting>
  <conditionalFormatting sqref="C121:C123">
    <cfRule type="expression" dxfId="193" priority="2">
      <formula>MOD(ROW(),2)=1</formula>
    </cfRule>
  </conditionalFormatting>
  <conditionalFormatting sqref="B140">
    <cfRule type="expression" dxfId="192" priority="1">
      <formula>MOD(ROW(),2)=1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J39"/>
  <sheetViews>
    <sheetView zoomScale="130" zoomScaleNormal="130" zoomScalePageLayoutView="130" workbookViewId="0">
      <pane ySplit="1" topLeftCell="A2" activePane="bottomLeft" state="frozen"/>
      <selection activeCell="E10" sqref="E10"/>
      <selection pane="bottomLeft" activeCell="B4" sqref="B4"/>
    </sheetView>
  </sheetViews>
  <sheetFormatPr defaultColWidth="9.140625" defaultRowHeight="15" x14ac:dyDescent="0.25"/>
  <cols>
    <col min="1" max="1" width="27.140625" style="5" customWidth="1"/>
    <col min="2" max="2" width="38.42578125" style="5" customWidth="1"/>
    <col min="3" max="3" width="24.7109375" style="6" customWidth="1"/>
    <col min="4" max="4" width="15.7109375" style="18" customWidth="1"/>
    <col min="5" max="5" width="9.140625" style="18"/>
    <col min="6" max="6" width="14.7109375" style="18" customWidth="1"/>
    <col min="7" max="16384" width="9.140625" style="18"/>
  </cols>
  <sheetData>
    <row r="1" spans="1:10" s="17" customFormat="1" ht="15.75" x14ac:dyDescent="0.25">
      <c r="A1" s="7" t="s">
        <v>18</v>
      </c>
      <c r="B1" s="7" t="s">
        <v>792</v>
      </c>
      <c r="C1" s="7" t="s">
        <v>1</v>
      </c>
      <c r="D1" s="7" t="s">
        <v>627</v>
      </c>
      <c r="E1" s="16"/>
      <c r="F1" s="16"/>
      <c r="G1" s="16"/>
      <c r="H1" s="16"/>
      <c r="I1" s="16"/>
      <c r="J1" s="16"/>
    </row>
    <row r="2" spans="1:10" s="17" customFormat="1" ht="15.75" x14ac:dyDescent="0.25">
      <c r="A2" s="8" t="s">
        <v>585</v>
      </c>
      <c r="B2" s="8" t="s">
        <v>794</v>
      </c>
      <c r="C2" s="9">
        <v>1</v>
      </c>
      <c r="D2" s="9"/>
      <c r="E2" s="16"/>
      <c r="F2" s="16"/>
      <c r="G2" s="16"/>
      <c r="H2" s="16"/>
      <c r="I2" s="16"/>
      <c r="J2" s="16"/>
    </row>
    <row r="3" spans="1:10" s="17" customFormat="1" ht="15.6" x14ac:dyDescent="0.3">
      <c r="A3" s="8" t="s">
        <v>585</v>
      </c>
      <c r="B3" s="8" t="s">
        <v>22</v>
      </c>
      <c r="C3" s="9">
        <v>0</v>
      </c>
      <c r="D3" s="9"/>
      <c r="E3" s="16"/>
      <c r="F3" s="16"/>
      <c r="G3" s="16"/>
      <c r="H3" s="16"/>
      <c r="I3" s="16"/>
      <c r="J3" s="16"/>
    </row>
    <row r="4" spans="1:10" s="17" customFormat="1" ht="15.75" x14ac:dyDescent="0.25">
      <c r="A4" s="8" t="s">
        <v>585</v>
      </c>
      <c r="B4" s="8" t="s">
        <v>872</v>
      </c>
      <c r="C4" s="9">
        <v>99</v>
      </c>
      <c r="D4" s="9"/>
      <c r="E4" s="16"/>
      <c r="F4" s="16"/>
      <c r="G4" s="16"/>
      <c r="H4" s="16"/>
      <c r="I4" s="16"/>
      <c r="J4" s="16"/>
    </row>
    <row r="5" spans="1:10" s="17" customFormat="1" ht="15.6" x14ac:dyDescent="0.3">
      <c r="A5" s="8" t="s">
        <v>593</v>
      </c>
      <c r="B5" s="8" t="s">
        <v>795</v>
      </c>
      <c r="C5" s="9">
        <v>1</v>
      </c>
      <c r="D5" s="9"/>
      <c r="E5" s="16"/>
      <c r="F5" s="16"/>
      <c r="G5" s="16"/>
      <c r="H5" s="16"/>
      <c r="I5" s="16"/>
      <c r="J5" s="16"/>
    </row>
    <row r="6" spans="1:10" s="17" customFormat="1" ht="15.6" x14ac:dyDescent="0.3">
      <c r="A6" s="8" t="s">
        <v>593</v>
      </c>
      <c r="B6" s="8" t="s">
        <v>796</v>
      </c>
      <c r="C6" s="9">
        <v>2</v>
      </c>
      <c r="D6" s="9"/>
      <c r="E6" s="16"/>
      <c r="F6" s="16"/>
      <c r="G6" s="16"/>
      <c r="H6" s="16"/>
      <c r="I6" s="16"/>
      <c r="J6" s="16"/>
    </row>
    <row r="7" spans="1:10" ht="14.45" x14ac:dyDescent="0.3">
      <c r="A7" s="8" t="s">
        <v>593</v>
      </c>
      <c r="B7" s="8" t="s">
        <v>797</v>
      </c>
      <c r="C7" s="9">
        <v>3</v>
      </c>
      <c r="D7" s="9"/>
    </row>
    <row r="8" spans="1:10" ht="14.45" x14ac:dyDescent="0.3">
      <c r="A8" s="8" t="s">
        <v>593</v>
      </c>
      <c r="B8" s="8" t="s">
        <v>798</v>
      </c>
      <c r="C8" s="9">
        <v>4</v>
      </c>
      <c r="D8" s="9"/>
    </row>
    <row r="9" spans="1:10" ht="14.45" x14ac:dyDescent="0.3">
      <c r="A9" s="8" t="s">
        <v>593</v>
      </c>
      <c r="B9" s="8" t="s">
        <v>799</v>
      </c>
      <c r="C9" s="9">
        <v>5</v>
      </c>
      <c r="D9" s="9"/>
    </row>
    <row r="10" spans="1:10" ht="14.45" x14ac:dyDescent="0.3">
      <c r="A10" s="8" t="s">
        <v>594</v>
      </c>
      <c r="B10" s="8" t="s">
        <v>800</v>
      </c>
      <c r="C10" s="9">
        <v>1</v>
      </c>
      <c r="D10" s="9"/>
    </row>
    <row r="11" spans="1:10" ht="14.45" x14ac:dyDescent="0.3">
      <c r="A11" s="8" t="s">
        <v>594</v>
      </c>
      <c r="B11" s="8" t="s">
        <v>801</v>
      </c>
      <c r="C11" s="9">
        <v>2</v>
      </c>
      <c r="D11" s="9"/>
    </row>
    <row r="12" spans="1:10" ht="14.45" x14ac:dyDescent="0.3">
      <c r="A12" s="8" t="s">
        <v>594</v>
      </c>
      <c r="B12" s="8" t="s">
        <v>802</v>
      </c>
      <c r="C12" s="9">
        <v>3</v>
      </c>
      <c r="D12" s="9"/>
    </row>
    <row r="13" spans="1:10" ht="14.45" x14ac:dyDescent="0.3">
      <c r="A13" s="8" t="s">
        <v>594</v>
      </c>
      <c r="B13" s="8" t="s">
        <v>803</v>
      </c>
      <c r="C13" s="9">
        <v>4</v>
      </c>
      <c r="D13" s="9"/>
    </row>
    <row r="14" spans="1:10" x14ac:dyDescent="0.25">
      <c r="A14" s="8" t="s">
        <v>594</v>
      </c>
      <c r="B14" s="8" t="s">
        <v>804</v>
      </c>
      <c r="C14" s="9">
        <v>5</v>
      </c>
      <c r="D14" s="9"/>
    </row>
    <row r="15" spans="1:10" ht="14.45" x14ac:dyDescent="0.3">
      <c r="A15" s="8" t="s">
        <v>611</v>
      </c>
      <c r="B15" s="8" t="s">
        <v>612</v>
      </c>
      <c r="C15" s="9">
        <v>1</v>
      </c>
      <c r="D15" s="9">
        <v>1</v>
      </c>
    </row>
    <row r="16" spans="1:10" ht="14.45" x14ac:dyDescent="0.3">
      <c r="A16" s="8" t="s">
        <v>611</v>
      </c>
      <c r="B16" s="8" t="s">
        <v>613</v>
      </c>
      <c r="C16" s="9">
        <v>2</v>
      </c>
      <c r="D16" s="9">
        <v>2</v>
      </c>
    </row>
    <row r="17" spans="1:4" ht="14.45" x14ac:dyDescent="0.3">
      <c r="A17" s="8" t="s">
        <v>611</v>
      </c>
      <c r="B17" s="8" t="s">
        <v>614</v>
      </c>
      <c r="C17" s="9">
        <v>3</v>
      </c>
      <c r="D17" s="9">
        <v>3</v>
      </c>
    </row>
    <row r="18" spans="1:4" ht="14.45" x14ac:dyDescent="0.3">
      <c r="A18" s="8" t="s">
        <v>611</v>
      </c>
      <c r="B18" s="8" t="s">
        <v>615</v>
      </c>
      <c r="C18" s="9">
        <v>4</v>
      </c>
      <c r="D18" s="9">
        <v>4</v>
      </c>
    </row>
    <row r="19" spans="1:4" ht="14.45" x14ac:dyDescent="0.3">
      <c r="A19" s="8" t="s">
        <v>611</v>
      </c>
      <c r="B19" s="8" t="s">
        <v>616</v>
      </c>
      <c r="C19" s="9">
        <v>5</v>
      </c>
      <c r="D19" s="9">
        <v>5</v>
      </c>
    </row>
    <row r="20" spans="1:4" x14ac:dyDescent="0.25">
      <c r="A20" s="8" t="s">
        <v>611</v>
      </c>
      <c r="B20" s="8" t="s">
        <v>617</v>
      </c>
      <c r="C20" s="9">
        <v>6</v>
      </c>
      <c r="D20" s="9">
        <v>6</v>
      </c>
    </row>
    <row r="21" spans="1:4" x14ac:dyDescent="0.25">
      <c r="A21" s="8" t="s">
        <v>611</v>
      </c>
      <c r="B21" s="8" t="s">
        <v>618</v>
      </c>
      <c r="C21" s="9">
        <v>7</v>
      </c>
      <c r="D21" s="9">
        <v>7</v>
      </c>
    </row>
    <row r="22" spans="1:4" x14ac:dyDescent="0.25">
      <c r="A22" s="8" t="s">
        <v>611</v>
      </c>
      <c r="B22" s="8" t="s">
        <v>619</v>
      </c>
      <c r="C22" s="9">
        <v>8</v>
      </c>
      <c r="D22" s="9">
        <v>8</v>
      </c>
    </row>
    <row r="23" spans="1:4" x14ac:dyDescent="0.25">
      <c r="A23" s="8" t="s">
        <v>611</v>
      </c>
      <c r="B23" s="8" t="s">
        <v>620</v>
      </c>
      <c r="C23" s="9">
        <v>9</v>
      </c>
      <c r="D23" s="9">
        <v>9</v>
      </c>
    </row>
    <row r="24" spans="1:4" x14ac:dyDescent="0.25">
      <c r="A24" s="8" t="s">
        <v>611</v>
      </c>
      <c r="B24" s="8" t="s">
        <v>621</v>
      </c>
      <c r="C24" s="9">
        <v>10</v>
      </c>
      <c r="D24" s="9">
        <v>10</v>
      </c>
    </row>
    <row r="25" spans="1:4" x14ac:dyDescent="0.25">
      <c r="A25" s="8" t="s">
        <v>611</v>
      </c>
      <c r="B25" s="8" t="s">
        <v>622</v>
      </c>
      <c r="C25" s="9">
        <v>11</v>
      </c>
      <c r="D25" s="9">
        <v>11</v>
      </c>
    </row>
    <row r="26" spans="1:4" x14ac:dyDescent="0.25">
      <c r="A26" s="8" t="s">
        <v>611</v>
      </c>
      <c r="B26" s="8" t="s">
        <v>623</v>
      </c>
      <c r="C26" s="9">
        <v>12</v>
      </c>
      <c r="D26" s="9">
        <v>12</v>
      </c>
    </row>
    <row r="27" spans="1:4" x14ac:dyDescent="0.25">
      <c r="A27" s="8" t="s">
        <v>611</v>
      </c>
      <c r="B27" s="8" t="s">
        <v>624</v>
      </c>
      <c r="C27" s="9">
        <v>13</v>
      </c>
      <c r="D27" s="9">
        <v>13</v>
      </c>
    </row>
    <row r="28" spans="1:4" x14ac:dyDescent="0.25">
      <c r="A28" s="8" t="s">
        <v>611</v>
      </c>
      <c r="B28" s="8" t="s">
        <v>625</v>
      </c>
      <c r="C28" s="9">
        <v>14</v>
      </c>
      <c r="D28" s="9">
        <v>14</v>
      </c>
    </row>
    <row r="29" spans="1:4" x14ac:dyDescent="0.25">
      <c r="A29" s="8" t="s">
        <v>611</v>
      </c>
      <c r="B29" s="8" t="s">
        <v>626</v>
      </c>
      <c r="C29" s="9">
        <v>15</v>
      </c>
      <c r="D29" s="9">
        <v>15</v>
      </c>
    </row>
    <row r="30" spans="1:4" x14ac:dyDescent="0.25">
      <c r="A30" s="8" t="s">
        <v>611</v>
      </c>
      <c r="B30" s="8" t="s">
        <v>628</v>
      </c>
      <c r="C30" s="9">
        <v>16</v>
      </c>
      <c r="D30" s="9">
        <v>16</v>
      </c>
    </row>
    <row r="31" spans="1:4" x14ac:dyDescent="0.25">
      <c r="A31" s="8" t="s">
        <v>611</v>
      </c>
      <c r="B31" s="8" t="s">
        <v>629</v>
      </c>
      <c r="C31" s="9">
        <v>17</v>
      </c>
      <c r="D31" s="9">
        <v>17</v>
      </c>
    </row>
    <row r="32" spans="1:4" x14ac:dyDescent="0.25">
      <c r="A32" s="8" t="s">
        <v>611</v>
      </c>
      <c r="B32" s="8" t="s">
        <v>630</v>
      </c>
      <c r="C32" s="9">
        <v>18</v>
      </c>
      <c r="D32" s="9">
        <v>18</v>
      </c>
    </row>
    <row r="33" spans="1:4" x14ac:dyDescent="0.25">
      <c r="A33" s="8" t="s">
        <v>611</v>
      </c>
      <c r="B33" s="8" t="s">
        <v>631</v>
      </c>
      <c r="C33" s="9">
        <v>19</v>
      </c>
      <c r="D33" s="9">
        <v>19</v>
      </c>
    </row>
    <row r="34" spans="1:4" x14ac:dyDescent="0.25">
      <c r="A34" s="8" t="s">
        <v>611</v>
      </c>
      <c r="B34" s="8" t="s">
        <v>632</v>
      </c>
      <c r="C34" s="9">
        <v>20</v>
      </c>
      <c r="D34" s="9">
        <v>20</v>
      </c>
    </row>
    <row r="35" spans="1:4" x14ac:dyDescent="0.25">
      <c r="A35" s="8" t="s">
        <v>611</v>
      </c>
      <c r="B35" s="8" t="s">
        <v>722</v>
      </c>
      <c r="C35" s="6">
        <v>21</v>
      </c>
      <c r="D35" s="25">
        <v>21</v>
      </c>
    </row>
    <row r="36" spans="1:4" x14ac:dyDescent="0.25">
      <c r="A36" s="5" t="s">
        <v>764</v>
      </c>
      <c r="B36" s="5" t="s">
        <v>805</v>
      </c>
      <c r="C36" s="6" t="s">
        <v>765</v>
      </c>
    </row>
    <row r="37" spans="1:4" x14ac:dyDescent="0.25">
      <c r="A37" s="5" t="s">
        <v>764</v>
      </c>
      <c r="B37" s="5" t="s">
        <v>806</v>
      </c>
      <c r="C37" s="6" t="s">
        <v>784</v>
      </c>
    </row>
    <row r="38" spans="1:4" x14ac:dyDescent="0.25">
      <c r="A38" s="5" t="s">
        <v>775</v>
      </c>
      <c r="B38" s="5" t="s">
        <v>807</v>
      </c>
      <c r="C38" s="6" t="s">
        <v>776</v>
      </c>
    </row>
    <row r="39" spans="1:4" x14ac:dyDescent="0.25">
      <c r="A39" s="5" t="s">
        <v>775</v>
      </c>
      <c r="B39" s="5" t="s">
        <v>808</v>
      </c>
      <c r="C39" s="6" t="s">
        <v>777</v>
      </c>
    </row>
  </sheetData>
  <sheetProtection formatCells="0" insertRows="0"/>
  <autoFilter ref="A1:B6">
    <sortState ref="A2:D406">
      <sortCondition ref="A1:A363"/>
    </sortState>
  </autoFilter>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G2"/>
  <sheetViews>
    <sheetView zoomScale="110" zoomScaleNormal="110" zoomScalePageLayoutView="110" workbookViewId="0">
      <selection activeCell="G3" sqref="G3"/>
    </sheetView>
  </sheetViews>
  <sheetFormatPr defaultColWidth="9.140625" defaultRowHeight="15" x14ac:dyDescent="0.25"/>
  <cols>
    <col min="1" max="1" width="53.42578125" customWidth="1"/>
    <col min="2" max="2" width="27.28515625" customWidth="1"/>
    <col min="3" max="3" width="9.7109375" bestFit="1" customWidth="1"/>
    <col min="4" max="4" width="12.7109375" customWidth="1"/>
    <col min="5" max="5" width="9.28515625" customWidth="1"/>
    <col min="6" max="6" width="13.7109375" customWidth="1"/>
    <col min="7" max="7" width="7.7109375" bestFit="1" customWidth="1"/>
  </cols>
  <sheetData>
    <row r="1" spans="1:7" ht="14.45" x14ac:dyDescent="0.3">
      <c r="A1" s="1" t="s">
        <v>24</v>
      </c>
      <c r="B1" s="1" t="s">
        <v>25</v>
      </c>
      <c r="C1" s="1" t="s">
        <v>30</v>
      </c>
      <c r="D1" s="1" t="s">
        <v>26</v>
      </c>
      <c r="E1" s="1" t="s">
        <v>606</v>
      </c>
      <c r="F1" s="1" t="s">
        <v>27</v>
      </c>
      <c r="G1" s="1" t="s">
        <v>28</v>
      </c>
    </row>
    <row r="2" spans="1:7" ht="15.6" x14ac:dyDescent="0.3">
      <c r="A2" s="19" t="s">
        <v>742</v>
      </c>
      <c r="B2" s="20" t="s">
        <v>737</v>
      </c>
      <c r="C2" s="21"/>
      <c r="D2" s="21"/>
      <c r="E2" s="19" t="s">
        <v>607</v>
      </c>
      <c r="F2" s="20" t="s">
        <v>29</v>
      </c>
      <c r="G2" s="19">
        <v>2</v>
      </c>
    </row>
  </sheetData>
  <sheetProtection selectLockedCells="1"/>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sheetPr>
  <dimension ref="A1:C6"/>
  <sheetViews>
    <sheetView topLeftCell="A6" workbookViewId="0">
      <selection activeCell="A40" sqref="A40"/>
    </sheetView>
  </sheetViews>
  <sheetFormatPr defaultColWidth="8.7109375" defaultRowHeight="15" x14ac:dyDescent="0.25"/>
  <cols>
    <col min="1" max="2" width="39.7109375" style="4" customWidth="1"/>
    <col min="3" max="3" width="40" style="4" customWidth="1"/>
    <col min="4" max="16384" width="8.7109375" style="3"/>
  </cols>
  <sheetData>
    <row r="1" spans="1:3" ht="14.45" x14ac:dyDescent="0.3">
      <c r="A1" s="11" t="s">
        <v>114</v>
      </c>
      <c r="B1" s="11" t="s">
        <v>113</v>
      </c>
      <c r="C1" s="11" t="s">
        <v>112</v>
      </c>
    </row>
    <row r="2" spans="1:3" ht="57.6" x14ac:dyDescent="0.3">
      <c r="A2" s="11"/>
      <c r="B2" s="11" t="s">
        <v>159</v>
      </c>
      <c r="C2" s="11" t="s">
        <v>160</v>
      </c>
    </row>
    <row r="3" spans="1:3" ht="28.9" x14ac:dyDescent="0.3">
      <c r="A3" s="11"/>
      <c r="B3" s="11" t="s">
        <v>111</v>
      </c>
      <c r="C3" s="11" t="s">
        <v>161</v>
      </c>
    </row>
    <row r="4" spans="1:3" ht="43.15" x14ac:dyDescent="0.3">
      <c r="A4" s="11"/>
      <c r="B4" s="11" t="s">
        <v>110</v>
      </c>
      <c r="C4" s="11" t="s">
        <v>125</v>
      </c>
    </row>
    <row r="5" spans="1:3" ht="43.15" x14ac:dyDescent="0.3">
      <c r="A5" s="11"/>
      <c r="B5" s="11" t="s">
        <v>109</v>
      </c>
      <c r="C5" s="11" t="s">
        <v>162</v>
      </c>
    </row>
    <row r="6" spans="1:3" ht="14.45" x14ac:dyDescent="0.3">
      <c r="A6" s="11"/>
      <c r="B6" s="11"/>
      <c r="C6" s="11"/>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ETA"/>
  <dimension ref="B4:FV291"/>
  <sheetViews>
    <sheetView topLeftCell="K1" zoomScale="80" zoomScaleNormal="80" zoomScalePageLayoutView="80" workbookViewId="0">
      <selection activeCell="M5" sqref="M5"/>
    </sheetView>
  </sheetViews>
  <sheetFormatPr defaultColWidth="39.42578125" defaultRowHeight="15" x14ac:dyDescent="0.25"/>
  <cols>
    <col min="1" max="2" width="39.42578125" style="10"/>
    <col min="3" max="7" width="39.42578125" style="10" customWidth="1"/>
    <col min="8" max="8" width="66" style="10" customWidth="1"/>
    <col min="9" max="9" width="39.42578125" style="10" customWidth="1"/>
    <col min="10" max="10" width="66" style="10" customWidth="1"/>
    <col min="11" max="12" width="39.42578125" style="10" customWidth="1"/>
    <col min="13" max="13" width="66" style="10" customWidth="1"/>
    <col min="14" max="16" width="39.42578125" style="10" customWidth="1"/>
    <col min="17" max="17" width="66" style="10" customWidth="1"/>
    <col min="18" max="20" width="39.42578125" style="10" customWidth="1"/>
    <col min="21" max="21" width="66" style="10" customWidth="1"/>
    <col min="22" max="24" width="39.42578125" style="10" customWidth="1"/>
    <col min="25" max="25" width="66" style="10" customWidth="1"/>
    <col min="26" max="26" width="39.42578125" style="10" customWidth="1"/>
    <col min="27" max="27" width="66" style="10" customWidth="1"/>
    <col min="28" max="30" width="39.42578125" style="10" customWidth="1"/>
    <col min="31" max="31" width="66" style="10" customWidth="1"/>
    <col min="32" max="32" width="39.42578125" style="10" customWidth="1"/>
    <col min="33" max="33" width="66" style="10" customWidth="1"/>
    <col min="34" max="35" width="39.42578125" style="10" customWidth="1"/>
    <col min="36" max="36" width="66" style="10" customWidth="1"/>
    <col min="37" max="37" width="39.42578125" style="10" customWidth="1"/>
    <col min="38" max="38" width="66" style="10" customWidth="1"/>
    <col min="39" max="46" width="39.42578125" style="10" customWidth="1"/>
    <col min="47" max="47" width="66" style="10" customWidth="1"/>
    <col min="48" max="52" width="39.42578125" style="10" customWidth="1"/>
    <col min="53" max="53" width="66" style="10" customWidth="1"/>
    <col min="54" max="62" width="39.42578125" style="10" customWidth="1"/>
    <col min="63" max="63" width="66" style="10" customWidth="1"/>
    <col min="64" max="66" width="39.42578125" style="10" customWidth="1"/>
    <col min="67" max="170" width="39.42578125" style="10"/>
    <col min="171" max="171" width="66" style="10" customWidth="1"/>
    <col min="172" max="16384" width="39.42578125" style="10"/>
  </cols>
  <sheetData>
    <row r="4" spans="2:178" ht="14.45" x14ac:dyDescent="0.3">
      <c r="B4" s="10" t="s">
        <v>170</v>
      </c>
      <c r="C4" s="10" t="s">
        <v>200</v>
      </c>
      <c r="D4" s="10" t="s">
        <v>311</v>
      </c>
      <c r="E4" s="10" t="s">
        <v>312</v>
      </c>
      <c r="F4" s="10" t="s">
        <v>314</v>
      </c>
      <c r="G4" s="10" t="s">
        <v>316</v>
      </c>
      <c r="H4" s="10" t="s">
        <v>317</v>
      </c>
      <c r="I4" s="10" t="s">
        <v>318</v>
      </c>
      <c r="J4" s="10" t="s">
        <v>320</v>
      </c>
      <c r="K4" s="10" t="s">
        <v>321</v>
      </c>
      <c r="L4" s="10" t="s">
        <v>322</v>
      </c>
      <c r="M4" s="10" t="s">
        <v>323</v>
      </c>
      <c r="N4" s="10" t="s">
        <v>324</v>
      </c>
      <c r="O4" s="10" t="s">
        <v>325</v>
      </c>
      <c r="P4" s="10" t="s">
        <v>327</v>
      </c>
      <c r="Q4" s="10" t="s">
        <v>328</v>
      </c>
      <c r="R4" s="10" t="s">
        <v>329</v>
      </c>
      <c r="S4" s="10" t="s">
        <v>330</v>
      </c>
      <c r="T4" s="10" t="s">
        <v>331</v>
      </c>
      <c r="U4" s="10" t="s">
        <v>333</v>
      </c>
      <c r="V4" s="10" t="s">
        <v>334</v>
      </c>
      <c r="W4" s="10" t="s">
        <v>309</v>
      </c>
      <c r="X4" s="10" t="s">
        <v>335</v>
      </c>
      <c r="Y4" s="10" t="s">
        <v>337</v>
      </c>
      <c r="Z4" s="10" t="s">
        <v>338</v>
      </c>
      <c r="AA4" s="10" t="s">
        <v>340</v>
      </c>
      <c r="AB4" s="10" t="s">
        <v>341</v>
      </c>
      <c r="AC4" s="10" t="s">
        <v>343</v>
      </c>
      <c r="AD4" s="10" t="s">
        <v>345</v>
      </c>
      <c r="AE4" s="10" t="s">
        <v>347</v>
      </c>
      <c r="AF4" s="10" t="s">
        <v>348</v>
      </c>
      <c r="AG4" s="10" t="s">
        <v>350</v>
      </c>
      <c r="AH4" s="10" t="s">
        <v>351</v>
      </c>
      <c r="AI4" s="10" t="s">
        <v>353</v>
      </c>
      <c r="AJ4" s="10" t="s">
        <v>355</v>
      </c>
      <c r="AK4" s="10" t="s">
        <v>356</v>
      </c>
      <c r="AL4" s="10" t="s">
        <v>357</v>
      </c>
      <c r="AM4" s="10" t="s">
        <v>358</v>
      </c>
      <c r="AN4" s="10" t="s">
        <v>359</v>
      </c>
      <c r="AO4" s="10" t="s">
        <v>360</v>
      </c>
      <c r="AP4" s="10" t="s">
        <v>361</v>
      </c>
      <c r="AQ4" s="10" t="s">
        <v>363</v>
      </c>
      <c r="AR4" s="10" t="s">
        <v>365</v>
      </c>
      <c r="AS4" s="10" t="s">
        <v>367</v>
      </c>
      <c r="AT4" s="10" t="s">
        <v>369</v>
      </c>
      <c r="AU4" s="10" t="s">
        <v>370</v>
      </c>
      <c r="AV4" s="10" t="s">
        <v>371</v>
      </c>
      <c r="AW4" s="10" t="s">
        <v>372</v>
      </c>
      <c r="AX4" s="10" t="s">
        <v>373</v>
      </c>
      <c r="AY4" s="10" t="s">
        <v>375</v>
      </c>
      <c r="AZ4" s="10" t="s">
        <v>376</v>
      </c>
      <c r="BA4" s="10" t="s">
        <v>310</v>
      </c>
      <c r="BB4" s="10" t="s">
        <v>377</v>
      </c>
      <c r="BC4" s="10" t="s">
        <v>378</v>
      </c>
      <c r="BD4" s="10" t="s">
        <v>379</v>
      </c>
      <c r="BE4" s="10" t="s">
        <v>380</v>
      </c>
      <c r="BF4" s="10" t="s">
        <v>381</v>
      </c>
      <c r="BG4" s="10" t="s">
        <v>382</v>
      </c>
      <c r="BH4" s="10" t="s">
        <v>383</v>
      </c>
      <c r="BI4" s="10" t="s">
        <v>384</v>
      </c>
      <c r="BJ4" s="10" t="s">
        <v>386</v>
      </c>
      <c r="BK4" s="10" t="s">
        <v>172</v>
      </c>
      <c r="BL4" s="10" t="s">
        <v>173</v>
      </c>
      <c r="BM4" s="10" t="s">
        <v>174</v>
      </c>
      <c r="BN4" s="10" t="s">
        <v>175</v>
      </c>
      <c r="BO4" s="10" t="s">
        <v>176</v>
      </c>
      <c r="BP4" s="10" t="s">
        <v>177</v>
      </c>
      <c r="BQ4" s="10" t="s">
        <v>178</v>
      </c>
      <c r="BR4" s="10" t="s">
        <v>179</v>
      </c>
      <c r="BS4" s="10" t="s">
        <v>181</v>
      </c>
      <c r="BT4" s="10" t="s">
        <v>182</v>
      </c>
      <c r="BU4" s="10" t="s">
        <v>183</v>
      </c>
      <c r="BV4" s="13" t="s">
        <v>249</v>
      </c>
      <c r="BW4" s="10" t="s">
        <v>250</v>
      </c>
      <c r="BX4" s="13" t="s">
        <v>251</v>
      </c>
      <c r="BY4" s="10" t="s">
        <v>252</v>
      </c>
      <c r="BZ4" s="13" t="s">
        <v>253</v>
      </c>
      <c r="CA4" s="10" t="s">
        <v>248</v>
      </c>
      <c r="CB4" s="13" t="s">
        <v>254</v>
      </c>
      <c r="CC4" s="10" t="s">
        <v>255</v>
      </c>
      <c r="CD4" s="13" t="s">
        <v>256</v>
      </c>
      <c r="CE4" s="10" t="s">
        <v>258</v>
      </c>
      <c r="CF4" s="13" t="s">
        <v>259</v>
      </c>
      <c r="CG4" s="10" t="s">
        <v>260</v>
      </c>
      <c r="CH4" s="13" t="s">
        <v>261</v>
      </c>
      <c r="CI4" s="10" t="s">
        <v>262</v>
      </c>
      <c r="CJ4" s="13" t="s">
        <v>263</v>
      </c>
      <c r="CK4" s="10" t="s">
        <v>265</v>
      </c>
      <c r="CL4" s="13" t="s">
        <v>267</v>
      </c>
      <c r="CM4" s="10" t="s">
        <v>268</v>
      </c>
      <c r="CN4" s="13" t="s">
        <v>269</v>
      </c>
      <c r="CO4" s="10" t="s">
        <v>270</v>
      </c>
      <c r="CP4" s="13" t="s">
        <v>271</v>
      </c>
      <c r="CQ4" s="10" t="s">
        <v>272</v>
      </c>
      <c r="CR4" s="13" t="s">
        <v>273</v>
      </c>
      <c r="CS4" s="10" t="s">
        <v>274</v>
      </c>
      <c r="CT4" s="13" t="s">
        <v>275</v>
      </c>
      <c r="CU4" s="10" t="s">
        <v>276</v>
      </c>
      <c r="CV4" s="13" t="s">
        <v>277</v>
      </c>
      <c r="CW4" s="10" t="s">
        <v>278</v>
      </c>
      <c r="CX4" s="13" t="s">
        <v>279</v>
      </c>
      <c r="CY4" s="10" t="s">
        <v>281</v>
      </c>
      <c r="CZ4" s="13" t="s">
        <v>283</v>
      </c>
      <c r="DA4" s="10" t="s">
        <v>284</v>
      </c>
      <c r="DB4" s="13" t="s">
        <v>285</v>
      </c>
      <c r="DC4" s="10" t="s">
        <v>286</v>
      </c>
      <c r="DD4" s="13" t="s">
        <v>184</v>
      </c>
      <c r="DE4" s="10" t="s">
        <v>247</v>
      </c>
      <c r="DF4" s="13" t="s">
        <v>287</v>
      </c>
      <c r="DG4" s="10" t="s">
        <v>288</v>
      </c>
      <c r="DH4" s="13" t="s">
        <v>289</v>
      </c>
      <c r="DI4" s="10" t="s">
        <v>290</v>
      </c>
      <c r="DJ4" s="13" t="s">
        <v>291</v>
      </c>
      <c r="DK4" s="10" t="s">
        <v>292</v>
      </c>
      <c r="DL4" s="13" t="s">
        <v>293</v>
      </c>
      <c r="DM4" s="10" t="s">
        <v>294</v>
      </c>
      <c r="DN4" s="13" t="s">
        <v>295</v>
      </c>
      <c r="DO4" s="10" t="s">
        <v>296</v>
      </c>
      <c r="DP4" s="13" t="s">
        <v>297</v>
      </c>
      <c r="DQ4" s="10" t="s">
        <v>298</v>
      </c>
      <c r="DR4" s="13" t="s">
        <v>299</v>
      </c>
      <c r="DS4" s="10" t="s">
        <v>300</v>
      </c>
      <c r="DT4" s="13" t="s">
        <v>185</v>
      </c>
      <c r="DU4" s="10" t="s">
        <v>186</v>
      </c>
      <c r="DV4" s="13" t="s">
        <v>187</v>
      </c>
      <c r="DW4" s="10" t="s">
        <v>188</v>
      </c>
      <c r="DX4" s="13" t="s">
        <v>189</v>
      </c>
      <c r="DY4" s="10" t="s">
        <v>190</v>
      </c>
      <c r="DZ4" s="13" t="s">
        <v>191</v>
      </c>
      <c r="EA4" s="10" t="s">
        <v>192</v>
      </c>
      <c r="EB4" s="13" t="s">
        <v>193</v>
      </c>
      <c r="EC4" s="10" t="s">
        <v>194</v>
      </c>
      <c r="ED4" s="13" t="s">
        <v>195</v>
      </c>
      <c r="EE4" s="10" t="s">
        <v>196</v>
      </c>
      <c r="EF4" s="13" t="s">
        <v>197</v>
      </c>
      <c r="EG4" s="10" t="s">
        <v>198</v>
      </c>
      <c r="EH4" s="13" t="s">
        <v>199</v>
      </c>
      <c r="EI4" s="10" t="s">
        <v>387</v>
      </c>
      <c r="EJ4" s="13" t="s">
        <v>201</v>
      </c>
      <c r="EK4" s="10" t="s">
        <v>202</v>
      </c>
      <c r="EL4" s="13" t="s">
        <v>203</v>
      </c>
      <c r="EM4" s="10" t="s">
        <v>204</v>
      </c>
      <c r="EN4" s="13" t="s">
        <v>205</v>
      </c>
      <c r="EO4" s="10" t="s">
        <v>206</v>
      </c>
      <c r="EP4" s="13" t="s">
        <v>207</v>
      </c>
      <c r="EQ4" s="10" t="s">
        <v>208</v>
      </c>
      <c r="ER4" s="13" t="s">
        <v>209</v>
      </c>
      <c r="ES4" s="10" t="s">
        <v>210</v>
      </c>
      <c r="ET4" s="13" t="s">
        <v>211</v>
      </c>
      <c r="EU4" s="10" t="s">
        <v>212</v>
      </c>
      <c r="EV4" s="13" t="s">
        <v>213</v>
      </c>
      <c r="EW4" s="10" t="s">
        <v>214</v>
      </c>
      <c r="EX4" s="13" t="s">
        <v>215</v>
      </c>
      <c r="EY4" s="10" t="s">
        <v>180</v>
      </c>
      <c r="EZ4" s="13" t="s">
        <v>216</v>
      </c>
      <c r="FA4" s="10" t="s">
        <v>217</v>
      </c>
      <c r="FB4" s="13" t="s">
        <v>218</v>
      </c>
      <c r="FC4" s="10" t="s">
        <v>219</v>
      </c>
      <c r="FD4" s="13" t="s">
        <v>220</v>
      </c>
      <c r="FE4" s="10" t="s">
        <v>221</v>
      </c>
      <c r="FF4" s="13" t="s">
        <v>222</v>
      </c>
      <c r="FG4" s="10" t="s">
        <v>223</v>
      </c>
      <c r="FH4" s="13" t="s">
        <v>224</v>
      </c>
      <c r="FI4" s="10" t="s">
        <v>225</v>
      </c>
      <c r="FJ4" s="13" t="s">
        <v>226</v>
      </c>
      <c r="FK4" s="10" t="s">
        <v>227</v>
      </c>
      <c r="FL4" s="13" t="s">
        <v>228</v>
      </c>
      <c r="FM4" s="10" t="s">
        <v>229</v>
      </c>
      <c r="FN4" s="13" t="s">
        <v>301</v>
      </c>
      <c r="FO4" s="10" t="s">
        <v>302</v>
      </c>
      <c r="FP4" s="13" t="s">
        <v>303</v>
      </c>
      <c r="FQ4" s="10" t="s">
        <v>304</v>
      </c>
      <c r="FR4" s="13" t="s">
        <v>305</v>
      </c>
      <c r="FS4" s="10" t="s">
        <v>306</v>
      </c>
      <c r="FT4" s="13" t="s">
        <v>307</v>
      </c>
      <c r="FU4" s="10" t="s">
        <v>308</v>
      </c>
      <c r="FV4" s="13" t="s">
        <v>230</v>
      </c>
    </row>
    <row r="5" spans="2:178" ht="118.5" customHeight="1" x14ac:dyDescent="0.25">
      <c r="B5" s="10" t="s">
        <v>171</v>
      </c>
      <c r="C5" s="12" t="s">
        <v>518</v>
      </c>
      <c r="D5" s="12" t="s">
        <v>465</v>
      </c>
      <c r="E5" s="12" t="s">
        <v>557</v>
      </c>
      <c r="F5" s="12" t="s">
        <v>559</v>
      </c>
      <c r="G5" s="12" t="s">
        <v>464</v>
      </c>
      <c r="H5" s="12" t="s">
        <v>493</v>
      </c>
      <c r="I5" s="12" t="s">
        <v>561</v>
      </c>
      <c r="J5" s="12" t="s">
        <v>495</v>
      </c>
      <c r="K5" s="12" t="s">
        <v>492</v>
      </c>
      <c r="L5" s="12" t="s">
        <v>496</v>
      </c>
      <c r="M5" s="12" t="s">
        <v>497</v>
      </c>
      <c r="N5" s="12" t="s">
        <v>506</v>
      </c>
      <c r="O5" s="12" t="s">
        <v>563</v>
      </c>
      <c r="P5" s="12" t="s">
        <v>508</v>
      </c>
      <c r="Q5" s="12" t="s">
        <v>509</v>
      </c>
      <c r="R5" s="12" t="s">
        <v>510</v>
      </c>
      <c r="S5" s="12"/>
      <c r="T5" s="12" t="s">
        <v>539</v>
      </c>
      <c r="U5" s="12" t="s">
        <v>512</v>
      </c>
      <c r="V5" s="12" t="s">
        <v>505</v>
      </c>
      <c r="W5" s="12" t="s">
        <v>471</v>
      </c>
      <c r="X5" s="12" t="s">
        <v>541</v>
      </c>
      <c r="Y5" s="12" t="s">
        <v>481</v>
      </c>
      <c r="Z5" s="12" t="s">
        <v>543</v>
      </c>
      <c r="AA5" s="12" t="s">
        <v>483</v>
      </c>
      <c r="AB5" s="12" t="s">
        <v>565</v>
      </c>
      <c r="AC5" s="12" t="s">
        <v>567</v>
      </c>
      <c r="AD5" s="12" t="s">
        <v>545</v>
      </c>
      <c r="AE5" s="12" t="s">
        <v>487</v>
      </c>
      <c r="AF5" s="12" t="s">
        <v>547</v>
      </c>
      <c r="AG5" s="12" t="s">
        <v>473</v>
      </c>
      <c r="AH5" s="12" t="s">
        <v>549</v>
      </c>
      <c r="AI5" s="12" t="s">
        <v>475</v>
      </c>
      <c r="AJ5" s="12" t="s">
        <v>476</v>
      </c>
      <c r="AK5" s="12" t="s">
        <v>477</v>
      </c>
      <c r="AL5" s="12" t="s">
        <v>478</v>
      </c>
      <c r="AM5" s="12" t="s">
        <v>479</v>
      </c>
      <c r="AN5" s="12" t="s">
        <v>470</v>
      </c>
      <c r="AO5" s="12" t="s">
        <v>459</v>
      </c>
      <c r="AP5" s="12" t="s">
        <v>555</v>
      </c>
      <c r="AQ5" s="12" t="s">
        <v>551</v>
      </c>
      <c r="AR5" s="12" t="s">
        <v>553</v>
      </c>
      <c r="AS5" s="12" t="s">
        <v>463</v>
      </c>
      <c r="AT5" s="12" t="s">
        <v>458</v>
      </c>
      <c r="AU5" s="12" t="s">
        <v>469</v>
      </c>
      <c r="AV5" s="12" t="s">
        <v>468</v>
      </c>
      <c r="AW5" s="12" t="s">
        <v>489</v>
      </c>
      <c r="AX5" s="12" t="s">
        <v>569</v>
      </c>
      <c r="AY5" s="12" t="s">
        <v>576</v>
      </c>
      <c r="AZ5" s="12" t="s">
        <v>488</v>
      </c>
      <c r="BA5" s="12" t="s">
        <v>499</v>
      </c>
      <c r="BB5" s="12" t="s">
        <v>500</v>
      </c>
      <c r="BC5" s="12" t="s">
        <v>501</v>
      </c>
      <c r="BD5" s="12" t="s">
        <v>502</v>
      </c>
      <c r="BE5" s="12" t="s">
        <v>578</v>
      </c>
      <c r="BF5" s="12" t="s">
        <v>504</v>
      </c>
      <c r="BG5" s="12" t="s">
        <v>498</v>
      </c>
      <c r="BH5" s="12" t="s">
        <v>514</v>
      </c>
      <c r="BI5" s="12" t="s">
        <v>571</v>
      </c>
      <c r="BJ5" s="12" t="s">
        <v>513</v>
      </c>
      <c r="BK5" s="12" t="s">
        <v>237</v>
      </c>
      <c r="BL5" s="12" t="s">
        <v>577</v>
      </c>
      <c r="BM5" s="12" t="s">
        <v>239</v>
      </c>
      <c r="BN5" s="12" t="s">
        <v>236</v>
      </c>
      <c r="BO5" s="12" t="s">
        <v>235</v>
      </c>
      <c r="BP5" s="12" t="s">
        <v>241</v>
      </c>
      <c r="BQ5" s="12" t="s">
        <v>520</v>
      </c>
      <c r="BR5" s="12" t="s">
        <v>522</v>
      </c>
      <c r="BS5" s="12" t="s">
        <v>524</v>
      </c>
      <c r="BT5" s="12" t="s">
        <v>242</v>
      </c>
      <c r="BU5" s="12" t="s">
        <v>240</v>
      </c>
      <c r="BV5" s="12" t="s">
        <v>448</v>
      </c>
      <c r="BW5" s="12" t="s">
        <v>449</v>
      </c>
      <c r="BX5" s="12" t="s">
        <v>450</v>
      </c>
      <c r="BY5" s="12" t="s">
        <v>451</v>
      </c>
      <c r="BZ5" s="12" t="s">
        <v>429</v>
      </c>
      <c r="CA5" s="12" t="s">
        <v>443</v>
      </c>
      <c r="CB5" s="12" t="s">
        <v>444</v>
      </c>
      <c r="CC5" s="12" t="s">
        <v>445</v>
      </c>
      <c r="CD5" s="12" t="s">
        <v>537</v>
      </c>
      <c r="CE5" s="12"/>
      <c r="CF5" s="12" t="s">
        <v>429</v>
      </c>
      <c r="CG5" s="12" t="s">
        <v>64</v>
      </c>
      <c r="CH5" s="12" t="s">
        <v>31</v>
      </c>
      <c r="CI5" s="12" t="s">
        <v>62</v>
      </c>
      <c r="CJ5" s="12" t="s">
        <v>530</v>
      </c>
      <c r="CK5" s="12" t="s">
        <v>533</v>
      </c>
      <c r="CL5" s="12" t="s">
        <v>435</v>
      </c>
      <c r="CM5" s="12" t="s">
        <v>436</v>
      </c>
      <c r="CN5" s="12" t="s">
        <v>437</v>
      </c>
      <c r="CO5" s="12" t="s">
        <v>438</v>
      </c>
      <c r="CP5" s="12" t="s">
        <v>439</v>
      </c>
      <c r="CQ5" s="12" t="s">
        <v>429</v>
      </c>
      <c r="CR5" s="12" t="s">
        <v>32</v>
      </c>
      <c r="CS5" s="12" t="s">
        <v>68</v>
      </c>
      <c r="CT5" s="12" t="s">
        <v>427</v>
      </c>
      <c r="CU5" s="12" t="s">
        <v>428</v>
      </c>
      <c r="CV5" s="12" t="s">
        <v>430</v>
      </c>
      <c r="CW5" s="12" t="s">
        <v>431</v>
      </c>
      <c r="CX5" s="12" t="s">
        <v>526</v>
      </c>
      <c r="CY5" s="12" t="s">
        <v>528</v>
      </c>
      <c r="CZ5" s="12" t="s">
        <v>452</v>
      </c>
      <c r="DA5" s="12" t="s">
        <v>453</v>
      </c>
      <c r="DB5" s="12" t="s">
        <v>454</v>
      </c>
      <c r="DC5" s="12" t="s">
        <v>456</v>
      </c>
      <c r="DD5" s="12" t="s">
        <v>388</v>
      </c>
      <c r="DE5" s="12" t="s">
        <v>82</v>
      </c>
      <c r="DF5" s="12" t="s">
        <v>418</v>
      </c>
      <c r="DG5" s="12" t="s">
        <v>419</v>
      </c>
      <c r="DH5" s="12" t="s">
        <v>420</v>
      </c>
      <c r="DI5" s="12" t="s">
        <v>421</v>
      </c>
      <c r="DJ5" s="12" t="s">
        <v>422</v>
      </c>
      <c r="DK5" s="12" t="s">
        <v>423</v>
      </c>
      <c r="DL5" s="12" t="s">
        <v>410</v>
      </c>
      <c r="DM5" s="12" t="s">
        <v>411</v>
      </c>
      <c r="DN5" s="12" t="s">
        <v>412</v>
      </c>
      <c r="DO5" s="12" t="s">
        <v>413</v>
      </c>
      <c r="DP5" s="12" t="s">
        <v>414</v>
      </c>
      <c r="DQ5" s="12" t="s">
        <v>415</v>
      </c>
      <c r="DR5" s="12" t="s">
        <v>416</v>
      </c>
      <c r="DS5" s="12" t="s">
        <v>417</v>
      </c>
      <c r="DT5" s="12" t="s">
        <v>409</v>
      </c>
      <c r="DU5" s="12" t="s">
        <v>7</v>
      </c>
      <c r="DV5" s="12" t="s">
        <v>8</v>
      </c>
      <c r="DW5" s="12" t="s">
        <v>6</v>
      </c>
      <c r="DX5" s="12" t="s">
        <v>2</v>
      </c>
      <c r="DY5" s="12" t="s">
        <v>36</v>
      </c>
      <c r="DZ5" s="12" t="s">
        <v>45</v>
      </c>
      <c r="EA5" s="12" t="s">
        <v>0</v>
      </c>
      <c r="EB5" s="12" t="s">
        <v>1</v>
      </c>
      <c r="EC5" s="12" t="s">
        <v>9</v>
      </c>
      <c r="ED5" s="12" t="s">
        <v>37</v>
      </c>
      <c r="EE5" s="12" t="s">
        <v>4</v>
      </c>
      <c r="EF5" s="12" t="s">
        <v>5</v>
      </c>
      <c r="EG5" s="12" t="s">
        <v>3</v>
      </c>
      <c r="EH5" s="12" t="s">
        <v>23</v>
      </c>
      <c r="EI5" s="12" t="s">
        <v>389</v>
      </c>
      <c r="EJ5" s="12" t="s">
        <v>408</v>
      </c>
      <c r="EK5" s="12" t="s">
        <v>390</v>
      </c>
      <c r="EL5" s="12" t="s">
        <v>403</v>
      </c>
      <c r="EM5" s="12" t="s">
        <v>404</v>
      </c>
      <c r="EN5" s="12" t="s">
        <v>405</v>
      </c>
      <c r="EO5" s="12" t="s">
        <v>406</v>
      </c>
      <c r="EP5" s="12" t="s">
        <v>407</v>
      </c>
      <c r="EQ5" s="12" t="s">
        <v>392</v>
      </c>
      <c r="ER5" s="12" t="s">
        <v>394</v>
      </c>
      <c r="ES5" s="12" t="s">
        <v>395</v>
      </c>
      <c r="ET5" s="12" t="s">
        <v>396</v>
      </c>
      <c r="EU5" s="12" t="s">
        <v>398</v>
      </c>
      <c r="EV5" s="12" t="s">
        <v>399</v>
      </c>
      <c r="EW5" s="12" t="s">
        <v>400</v>
      </c>
      <c r="EX5" s="12" t="s">
        <v>402</v>
      </c>
      <c r="EY5" s="12" t="s">
        <v>21</v>
      </c>
      <c r="EZ5" s="12" t="s">
        <v>17</v>
      </c>
      <c r="FA5" s="12" t="s">
        <v>91</v>
      </c>
      <c r="FB5" s="12" t="s">
        <v>89</v>
      </c>
      <c r="FC5" s="12" t="s">
        <v>87</v>
      </c>
      <c r="FD5" s="12" t="s">
        <v>19</v>
      </c>
      <c r="FE5" s="12" t="s">
        <v>391</v>
      </c>
      <c r="FF5" s="12" t="s">
        <v>393</v>
      </c>
      <c r="FG5" s="12" t="s">
        <v>102</v>
      </c>
      <c r="FH5" s="12" t="s">
        <v>100</v>
      </c>
      <c r="FI5" s="12" t="s">
        <v>397</v>
      </c>
      <c r="FJ5" s="12" t="s">
        <v>35</v>
      </c>
      <c r="FK5" s="12" t="s">
        <v>96</v>
      </c>
      <c r="FL5" s="12" t="s">
        <v>401</v>
      </c>
      <c r="FM5" s="12" t="s">
        <v>389</v>
      </c>
      <c r="FN5" s="12" t="s">
        <v>535</v>
      </c>
      <c r="FO5" s="12" t="s">
        <v>457</v>
      </c>
      <c r="FP5" s="12" t="s">
        <v>424</v>
      </c>
      <c r="FQ5" s="12" t="s">
        <v>425</v>
      </c>
      <c r="FR5" s="12" t="s">
        <v>426</v>
      </c>
      <c r="FS5" s="12" t="s">
        <v>434</v>
      </c>
      <c r="FT5" s="12" t="s">
        <v>442</v>
      </c>
      <c r="FU5" s="12" t="s">
        <v>447</v>
      </c>
      <c r="FV5" s="12" t="s">
        <v>389</v>
      </c>
    </row>
    <row r="6" spans="2:178" ht="118.5" customHeight="1" x14ac:dyDescent="0.25">
      <c r="B6" s="10" t="s">
        <v>29</v>
      </c>
      <c r="C6" s="12" t="s">
        <v>108</v>
      </c>
      <c r="D6" s="12" t="s">
        <v>136</v>
      </c>
      <c r="E6" s="12" t="s">
        <v>558</v>
      </c>
      <c r="F6" s="12" t="s">
        <v>560</v>
      </c>
      <c r="G6" s="12" t="s">
        <v>135</v>
      </c>
      <c r="H6" s="12" t="s">
        <v>140</v>
      </c>
      <c r="I6" s="12" t="s">
        <v>562</v>
      </c>
      <c r="J6" s="12" t="s">
        <v>141</v>
      </c>
      <c r="K6" s="12" t="s">
        <v>139</v>
      </c>
      <c r="L6" s="12" t="s">
        <v>142</v>
      </c>
      <c r="M6" s="12" t="s">
        <v>166</v>
      </c>
      <c r="N6" s="12" t="s">
        <v>151</v>
      </c>
      <c r="O6" s="12" t="s">
        <v>564</v>
      </c>
      <c r="P6" s="12" t="s">
        <v>152</v>
      </c>
      <c r="Q6" s="12" t="s">
        <v>153</v>
      </c>
      <c r="R6" s="12" t="s">
        <v>154</v>
      </c>
      <c r="S6" s="12"/>
      <c r="T6" s="12" t="s">
        <v>540</v>
      </c>
      <c r="U6" s="12" t="s">
        <v>168</v>
      </c>
      <c r="V6" s="12" t="s">
        <v>150</v>
      </c>
      <c r="W6" s="12" t="s">
        <v>127</v>
      </c>
      <c r="X6" s="12" t="s">
        <v>542</v>
      </c>
      <c r="Y6" s="12" t="s">
        <v>164</v>
      </c>
      <c r="Z6" s="12" t="s">
        <v>544</v>
      </c>
      <c r="AA6" s="12" t="s">
        <v>128</v>
      </c>
      <c r="AB6" s="12" t="s">
        <v>566</v>
      </c>
      <c r="AC6" s="12" t="s">
        <v>568</v>
      </c>
      <c r="AD6" s="12" t="s">
        <v>546</v>
      </c>
      <c r="AE6" s="12" t="s">
        <v>165</v>
      </c>
      <c r="AF6" s="12" t="s">
        <v>548</v>
      </c>
      <c r="AG6" s="12" t="s">
        <v>130</v>
      </c>
      <c r="AH6" s="12" t="s">
        <v>550</v>
      </c>
      <c r="AI6" s="12" t="s">
        <v>354</v>
      </c>
      <c r="AJ6" s="12" t="s">
        <v>131</v>
      </c>
      <c r="AK6" s="12" t="s">
        <v>132</v>
      </c>
      <c r="AL6" s="12" t="s">
        <v>167</v>
      </c>
      <c r="AM6" s="12" t="s">
        <v>163</v>
      </c>
      <c r="AN6" s="12" t="s">
        <v>129</v>
      </c>
      <c r="AO6" s="12" t="s">
        <v>134</v>
      </c>
      <c r="AP6" s="12" t="s">
        <v>556</v>
      </c>
      <c r="AQ6" s="12" t="s">
        <v>552</v>
      </c>
      <c r="AR6" s="12" t="s">
        <v>554</v>
      </c>
      <c r="AS6" s="12" t="s">
        <v>368</v>
      </c>
      <c r="AT6" s="12" t="s">
        <v>133</v>
      </c>
      <c r="AU6" s="12" t="s">
        <v>138</v>
      </c>
      <c r="AV6" s="12" t="s">
        <v>137</v>
      </c>
      <c r="AW6" s="12" t="s">
        <v>156</v>
      </c>
      <c r="AX6" s="12" t="s">
        <v>570</v>
      </c>
      <c r="AY6" s="12" t="s">
        <v>575</v>
      </c>
      <c r="AZ6" s="12" t="s">
        <v>155</v>
      </c>
      <c r="BA6" s="12" t="s">
        <v>144</v>
      </c>
      <c r="BB6" s="12" t="s">
        <v>145</v>
      </c>
      <c r="BC6" s="12" t="s">
        <v>146</v>
      </c>
      <c r="BD6" s="12" t="s">
        <v>147</v>
      </c>
      <c r="BE6" s="12" t="s">
        <v>579</v>
      </c>
      <c r="BF6" s="12" t="s">
        <v>149</v>
      </c>
      <c r="BG6" s="12" t="s">
        <v>143</v>
      </c>
      <c r="BH6" s="12" t="s">
        <v>169</v>
      </c>
      <c r="BI6" s="12" t="s">
        <v>572</v>
      </c>
      <c r="BJ6" s="12" t="s">
        <v>158</v>
      </c>
      <c r="BK6" s="12" t="s">
        <v>40</v>
      </c>
      <c r="BL6" s="12" t="s">
        <v>573</v>
      </c>
      <c r="BM6" s="12" t="s">
        <v>574</v>
      </c>
      <c r="BN6" s="12" t="s">
        <v>38</v>
      </c>
      <c r="BO6" s="12" t="s">
        <v>41</v>
      </c>
      <c r="BP6" s="12" t="s">
        <v>44</v>
      </c>
      <c r="BQ6" s="12" t="s">
        <v>521</v>
      </c>
      <c r="BR6" s="12" t="s">
        <v>523</v>
      </c>
      <c r="BS6" s="12" t="s">
        <v>525</v>
      </c>
      <c r="BT6" s="12" t="s">
        <v>39</v>
      </c>
      <c r="BU6" s="12" t="s">
        <v>42</v>
      </c>
      <c r="BV6" s="12" t="s">
        <v>56</v>
      </c>
      <c r="BW6" s="12" t="s">
        <v>55</v>
      </c>
      <c r="BX6" s="12" t="s">
        <v>53</v>
      </c>
      <c r="BY6" s="12" t="s">
        <v>52</v>
      </c>
      <c r="BZ6" s="12" t="s">
        <v>54</v>
      </c>
      <c r="CA6" s="12" t="s">
        <v>60</v>
      </c>
      <c r="CB6" s="12" t="s">
        <v>59</v>
      </c>
      <c r="CC6" s="12" t="s">
        <v>58</v>
      </c>
      <c r="CD6" s="12" t="s">
        <v>538</v>
      </c>
      <c r="CE6" s="12"/>
      <c r="CF6" s="12" t="s">
        <v>54</v>
      </c>
      <c r="CG6" s="12" t="s">
        <v>64</v>
      </c>
      <c r="CH6" s="12" t="s">
        <v>31</v>
      </c>
      <c r="CI6" s="12" t="s">
        <v>62</v>
      </c>
      <c r="CJ6" s="12" t="s">
        <v>531</v>
      </c>
      <c r="CK6" s="12" t="s">
        <v>532</v>
      </c>
      <c r="CL6" s="12" t="s">
        <v>123</v>
      </c>
      <c r="CM6" s="12" t="s">
        <v>66</v>
      </c>
      <c r="CN6" s="12" t="s">
        <v>65</v>
      </c>
      <c r="CO6" s="12" t="s">
        <v>118</v>
      </c>
      <c r="CP6" s="12" t="s">
        <v>63</v>
      </c>
      <c r="CQ6" s="12" t="s">
        <v>54</v>
      </c>
      <c r="CR6" s="12" t="s">
        <v>32</v>
      </c>
      <c r="CS6" s="12" t="s">
        <v>68</v>
      </c>
      <c r="CT6" s="12" t="s">
        <v>72</v>
      </c>
      <c r="CU6" s="12" t="s">
        <v>71</v>
      </c>
      <c r="CV6" s="12" t="s">
        <v>70</v>
      </c>
      <c r="CW6" s="12" t="s">
        <v>69</v>
      </c>
      <c r="CX6" s="12" t="s">
        <v>527</v>
      </c>
      <c r="CY6" s="12" t="s">
        <v>529</v>
      </c>
      <c r="CZ6" s="12" t="s">
        <v>51</v>
      </c>
      <c r="DA6" s="12" t="s">
        <v>50</v>
      </c>
      <c r="DB6" s="12" t="s">
        <v>49</v>
      </c>
      <c r="DC6" s="12" t="s">
        <v>47</v>
      </c>
      <c r="DD6" s="12" t="s">
        <v>108</v>
      </c>
      <c r="DE6" s="12" t="s">
        <v>82</v>
      </c>
      <c r="DF6" s="12" t="s">
        <v>124</v>
      </c>
      <c r="DG6" s="12" t="s">
        <v>121</v>
      </c>
      <c r="DH6" s="12" t="s">
        <v>79</v>
      </c>
      <c r="DI6" s="12" t="s">
        <v>115</v>
      </c>
      <c r="DJ6" s="12" t="s">
        <v>122</v>
      </c>
      <c r="DK6" s="12" t="s">
        <v>76</v>
      </c>
      <c r="DL6" s="12" t="s">
        <v>81</v>
      </c>
      <c r="DM6" s="12" t="s">
        <v>80</v>
      </c>
      <c r="DN6" s="12" t="s">
        <v>119</v>
      </c>
      <c r="DO6" s="12" t="s">
        <v>120</v>
      </c>
      <c r="DP6" s="12" t="s">
        <v>78</v>
      </c>
      <c r="DQ6" s="12" t="s">
        <v>116</v>
      </c>
      <c r="DR6" s="12" t="s">
        <v>77</v>
      </c>
      <c r="DS6" s="12" t="s">
        <v>117</v>
      </c>
      <c r="DT6" s="12" t="s">
        <v>83</v>
      </c>
      <c r="DU6" s="12" t="s">
        <v>7</v>
      </c>
      <c r="DV6" s="12" t="s">
        <v>8</v>
      </c>
      <c r="DW6" s="12" t="s">
        <v>6</v>
      </c>
      <c r="DX6" s="12" t="s">
        <v>2</v>
      </c>
      <c r="DY6" s="12" t="s">
        <v>36</v>
      </c>
      <c r="DZ6" s="12" t="s">
        <v>45</v>
      </c>
      <c r="EA6" s="12" t="s">
        <v>0</v>
      </c>
      <c r="EB6" s="12" t="s">
        <v>1</v>
      </c>
      <c r="EC6" s="12" t="s">
        <v>9</v>
      </c>
      <c r="ED6" s="12" t="s">
        <v>37</v>
      </c>
      <c r="EE6" s="12" t="s">
        <v>4</v>
      </c>
      <c r="EF6" s="12" t="s">
        <v>5</v>
      </c>
      <c r="EG6" s="12" t="s">
        <v>3</v>
      </c>
      <c r="EH6" s="12" t="s">
        <v>23</v>
      </c>
      <c r="EI6" s="12" t="s">
        <v>107</v>
      </c>
      <c r="EJ6" s="12" t="s">
        <v>84</v>
      </c>
      <c r="EK6" s="12" t="s">
        <v>106</v>
      </c>
      <c r="EL6" s="12" t="s">
        <v>92</v>
      </c>
      <c r="EM6" s="12" t="s">
        <v>90</v>
      </c>
      <c r="EN6" s="12" t="s">
        <v>88</v>
      </c>
      <c r="EO6" s="12" t="s">
        <v>86</v>
      </c>
      <c r="EP6" s="12" t="s">
        <v>85</v>
      </c>
      <c r="EQ6" s="12" t="s">
        <v>105</v>
      </c>
      <c r="ER6" s="12" t="s">
        <v>103</v>
      </c>
      <c r="ES6" s="12" t="s">
        <v>101</v>
      </c>
      <c r="ET6" s="12" t="s">
        <v>99</v>
      </c>
      <c r="EU6" s="12" t="s">
        <v>98</v>
      </c>
      <c r="EV6" s="12" t="s">
        <v>97</v>
      </c>
      <c r="EW6" s="12" t="s">
        <v>95</v>
      </c>
      <c r="EX6" s="12" t="s">
        <v>93</v>
      </c>
      <c r="EY6" s="12" t="s">
        <v>21</v>
      </c>
      <c r="EZ6" s="12" t="s">
        <v>17</v>
      </c>
      <c r="FA6" s="12" t="s">
        <v>91</v>
      </c>
      <c r="FB6" s="12" t="s">
        <v>89</v>
      </c>
      <c r="FC6" s="12" t="s">
        <v>87</v>
      </c>
      <c r="FD6" s="12" t="s">
        <v>19</v>
      </c>
      <c r="FE6" s="12" t="s">
        <v>16</v>
      </c>
      <c r="FF6" s="12" t="s">
        <v>104</v>
      </c>
      <c r="FG6" s="12" t="s">
        <v>102</v>
      </c>
      <c r="FH6" s="12" t="s">
        <v>100</v>
      </c>
      <c r="FI6" s="12" t="s">
        <v>20</v>
      </c>
      <c r="FJ6" s="12" t="s">
        <v>35</v>
      </c>
      <c r="FK6" s="12" t="s">
        <v>96</v>
      </c>
      <c r="FL6" s="12" t="s">
        <v>94</v>
      </c>
      <c r="FM6" s="12" t="s">
        <v>107</v>
      </c>
      <c r="FN6" s="12" t="s">
        <v>534</v>
      </c>
      <c r="FO6" s="12" t="s">
        <v>536</v>
      </c>
      <c r="FP6" s="12" t="s">
        <v>75</v>
      </c>
      <c r="FQ6" s="12" t="s">
        <v>74</v>
      </c>
      <c r="FR6" s="12" t="s">
        <v>73</v>
      </c>
      <c r="FS6" s="12" t="s">
        <v>67</v>
      </c>
      <c r="FT6" s="12" t="s">
        <v>61</v>
      </c>
      <c r="FU6" s="12" t="s">
        <v>57</v>
      </c>
      <c r="FV6" s="12" t="s">
        <v>107</v>
      </c>
    </row>
    <row r="10" spans="2:178" ht="14.45" hidden="1" x14ac:dyDescent="0.3">
      <c r="B10" s="10" t="s">
        <v>1</v>
      </c>
      <c r="C10" s="10" t="s">
        <v>516</v>
      </c>
      <c r="D10" s="10" t="s">
        <v>234</v>
      </c>
      <c r="E10" s="10" t="s">
        <v>243</v>
      </c>
      <c r="F10" s="10" t="s">
        <v>517</v>
      </c>
      <c r="G10" s="10" t="s">
        <v>519</v>
      </c>
    </row>
    <row r="11" spans="2:178" ht="28.9" hidden="1" x14ac:dyDescent="0.3">
      <c r="B11" s="10" t="s">
        <v>200</v>
      </c>
      <c r="C11" s="12" t="s">
        <v>108</v>
      </c>
      <c r="E11" s="12" t="s">
        <v>108</v>
      </c>
      <c r="F11" s="10" t="str">
        <f>CONCATENATE("INDEX(tTrad[",tNM_list[[#This Row],[name]],"],MATCH(sl_language,tTrad[[Langue]:[Langue]],0))")</f>
        <v>INDEX(tTrad[over_gen_subtitle_1],MATCH(sl_language,tTrad[[Langue]:[Langue]],0))</v>
      </c>
      <c r="G11" s="12" t="e">
        <f ca="1">INDEX(INDIRECT("tTrad["&amp;tNM_list[[#This Row],[name]]&amp;"]"),MATCH(sl_language,tTrad[[Langue]:[Langue]],0))</f>
        <v>#REF!</v>
      </c>
    </row>
    <row r="12" spans="2:178" ht="72" hidden="1" x14ac:dyDescent="0.3">
      <c r="B12" s="10" t="s">
        <v>311</v>
      </c>
      <c r="C12" s="12" t="s">
        <v>465</v>
      </c>
      <c r="E12" s="12" t="s">
        <v>136</v>
      </c>
      <c r="F12" s="10" t="str">
        <f>CONCATENATE("INDEX(tTrad[",tNM_list[[#This Row],[name]],"],MATCH(sl_language,tTrad[[Langue]:[Langue]],0))")</f>
        <v>INDEX(tTrad[inst_adapt_msg_1],MATCH(sl_language,tTrad[[Langue]:[Langue]],0))</v>
      </c>
      <c r="G12" s="12" t="e">
        <f ca="1">INDEX(INDIRECT("tTrad["&amp;tNM_list[[#This Row],[name]]&amp;"]"),MATCH(sl_language,tTrad[[Langue]:[Langue]],0))</f>
        <v>#REF!</v>
      </c>
    </row>
    <row r="13" spans="2:178" ht="100.9" hidden="1" x14ac:dyDescent="0.3">
      <c r="B13" s="10" t="s">
        <v>312</v>
      </c>
      <c r="C13" s="12" t="s">
        <v>466</v>
      </c>
      <c r="E13" s="12" t="s">
        <v>313</v>
      </c>
      <c r="F13" s="10" t="str">
        <f>CONCATENATE("INDEX(tTrad[",tNM_list[[#This Row],[name]],"],MATCH(sl_language,tTrad[[Langue]:[Langue]],0))")</f>
        <v>INDEX(tTrad[inst_adapt_msg_2],MATCH(sl_language,tTrad[[Langue]:[Langue]],0))</v>
      </c>
      <c r="G13" s="12" t="e">
        <f ca="1">INDEX(INDIRECT("tTrad["&amp;tNM_list[[#This Row],[name]]&amp;"]"),MATCH(sl_language,tTrad[[Langue]:[Langue]],0))</f>
        <v>#REF!</v>
      </c>
    </row>
    <row r="14" spans="2:178" ht="144" hidden="1" x14ac:dyDescent="0.3">
      <c r="B14" s="10" t="s">
        <v>314</v>
      </c>
      <c r="C14" s="12" t="s">
        <v>467</v>
      </c>
      <c r="E14" s="12" t="s">
        <v>315</v>
      </c>
      <c r="F14" s="10" t="str">
        <f>CONCATENATE("INDEX(tTrad[",tNM_list[[#This Row],[name]],"],MATCH(sl_language,tTrad[[Langue]:[Langue]],0))")</f>
        <v>INDEX(tTrad[inst_adapt_msg_3],MATCH(sl_language,tTrad[[Langue]:[Langue]],0))</v>
      </c>
      <c r="G14" s="12" t="e">
        <f ca="1">INDEX(INDIRECT("tTrad["&amp;tNM_list[[#This Row],[name]]&amp;"]"),MATCH(sl_language,tTrad[[Langue]:[Langue]],0))</f>
        <v>#REF!</v>
      </c>
    </row>
    <row r="15" spans="2:178" ht="28.9" hidden="1" x14ac:dyDescent="0.3">
      <c r="B15" s="10" t="s">
        <v>316</v>
      </c>
      <c r="C15" s="12" t="s">
        <v>464</v>
      </c>
      <c r="E15" s="12" t="s">
        <v>135</v>
      </c>
      <c r="F15" s="10" t="str">
        <f>CONCATENATE("INDEX(tTrad[",tNM_list[[#This Row],[name]],"],MATCH(sl_language,tTrad[[Langue]:[Langue]],0))")</f>
        <v>INDEX(tTrad[inst_adapt_title_1],MATCH(sl_language,tTrad[[Langue]:[Langue]],0))</v>
      </c>
      <c r="G15" s="12" t="e">
        <f ca="1">INDEX(INDIRECT("tTrad["&amp;tNM_list[[#This Row],[name]]&amp;"]"),MATCH(sl_language,tTrad[[Langue]:[Langue]],0))</f>
        <v>#REF!</v>
      </c>
    </row>
    <row r="16" spans="2:178" ht="216" hidden="1" x14ac:dyDescent="0.3">
      <c r="B16" s="10" t="s">
        <v>317</v>
      </c>
      <c r="C16" s="12" t="s">
        <v>493</v>
      </c>
      <c r="E16" s="12" t="s">
        <v>140</v>
      </c>
      <c r="F16" s="10" t="str">
        <f>CONCATENATE("INDEX(tTrad[",tNM_list[[#This Row],[name]],"],MATCH(sl_language,tTrad[[Langue]:[Langue]],0))")</f>
        <v>INDEX(tTrad[inst_add_msg_1],MATCH(sl_language,tTrad[[Langue]:[Langue]],0))</v>
      </c>
      <c r="G16" s="12" t="e">
        <f ca="1">INDEX(INDIRECT("tTrad["&amp;tNM_list[[#This Row],[name]]&amp;"]"),MATCH(sl_language,tTrad[[Langue]:[Langue]],0))</f>
        <v>#REF!</v>
      </c>
    </row>
    <row r="17" spans="2:7" ht="100.9" hidden="1" x14ac:dyDescent="0.3">
      <c r="B17" s="10" t="s">
        <v>318</v>
      </c>
      <c r="C17" s="12" t="s">
        <v>494</v>
      </c>
      <c r="E17" s="12" t="s">
        <v>319</v>
      </c>
      <c r="F17" s="10" t="str">
        <f>CONCATENATE("INDEX(tTrad[",tNM_list[[#This Row],[name]],"],MATCH(sl_language,tTrad[[Langue]:[Langue]],0))")</f>
        <v>INDEX(tTrad[inst_add_msg_2],MATCH(sl_language,tTrad[[Langue]:[Langue]],0))</v>
      </c>
      <c r="G17" s="12" t="e">
        <f ca="1">INDEX(INDIRECT("tTrad["&amp;tNM_list[[#This Row],[name]]&amp;"]"),MATCH(sl_language,tTrad[[Langue]:[Langue]],0))</f>
        <v>#REF!</v>
      </c>
    </row>
    <row r="18" spans="2:7" ht="201.6" hidden="1" x14ac:dyDescent="0.3">
      <c r="B18" s="10" t="s">
        <v>320</v>
      </c>
      <c r="C18" s="12" t="s">
        <v>495</v>
      </c>
      <c r="E18" s="12" t="s">
        <v>141</v>
      </c>
      <c r="F18" s="10" t="str">
        <f>CONCATENATE("INDEX(tTrad[",tNM_list[[#This Row],[name]],"],MATCH(sl_language,tTrad[[Langue]:[Langue]],0))")</f>
        <v>INDEX(tTrad[inst_add_msg_3],MATCH(sl_language,tTrad[[Langue]:[Langue]],0))</v>
      </c>
      <c r="G18" s="12" t="e">
        <f ca="1">INDEX(INDIRECT("tTrad["&amp;tNM_list[[#This Row],[name]]&amp;"]"),MATCH(sl_language,tTrad[[Langue]:[Langue]],0))</f>
        <v>#REF!</v>
      </c>
    </row>
    <row r="19" spans="2:7" ht="28.9" hidden="1" x14ac:dyDescent="0.3">
      <c r="B19" s="10" t="s">
        <v>321</v>
      </c>
      <c r="C19" s="12" t="s">
        <v>492</v>
      </c>
      <c r="E19" s="12" t="s">
        <v>139</v>
      </c>
      <c r="F19" s="10" t="str">
        <f>CONCATENATE("INDEX(tTrad[",tNM_list[[#This Row],[name]],"],MATCH(sl_language,tTrad[[Langue]:[Langue]],0))")</f>
        <v>INDEX(tTrad[inst_add_title_1],MATCH(sl_language,tTrad[[Langue]:[Langue]],0))</v>
      </c>
      <c r="G19" s="12" t="e">
        <f ca="1">INDEX(INDIRECT("tTrad["&amp;tNM_list[[#This Row],[name]]&amp;"]"),MATCH(sl_language,tTrad[[Langue]:[Langue]],0))</f>
        <v>#REF!</v>
      </c>
    </row>
    <row r="20" spans="2:7" ht="28.9" hidden="1" x14ac:dyDescent="0.3">
      <c r="B20" s="10" t="s">
        <v>322</v>
      </c>
      <c r="C20" s="12" t="s">
        <v>496</v>
      </c>
      <c r="E20" s="12" t="s">
        <v>142</v>
      </c>
      <c r="F20" s="10" t="str">
        <f>CONCATENATE("INDEX(tTrad[",tNM_list[[#This Row],[name]],"],MATCH(sl_language,tTrad[[Langue]:[Langue]],0))")</f>
        <v>INDEX(tTrad[inst_app_title_1],MATCH(sl_language,tTrad[[Langue]:[Langue]],0))</v>
      </c>
      <c r="G20" s="12" t="e">
        <f ca="1">INDEX(INDIRECT("tTrad["&amp;tNM_list[[#This Row],[name]]&amp;"]"),MATCH(sl_language,tTrad[[Langue]:[Langue]],0))</f>
        <v>#REF!</v>
      </c>
    </row>
    <row r="21" spans="2:7" ht="144" hidden="1" x14ac:dyDescent="0.3">
      <c r="B21" s="10" t="s">
        <v>323</v>
      </c>
      <c r="C21" s="12" t="s">
        <v>497</v>
      </c>
      <c r="E21" s="12" t="s">
        <v>166</v>
      </c>
      <c r="F21" s="10" t="str">
        <f>CONCATENATE("INDEX(tTrad[",tNM_list[[#This Row],[name]],"],MATCH(sl_language,tTrad[[Langue]:[Langue]],0))")</f>
        <v>INDEX(tTrad[inst_appearance_msg_1],MATCH(sl_language,tTrad[[Langue]:[Langue]],0))</v>
      </c>
      <c r="G21" s="12" t="e">
        <f ca="1">INDEX(INDIRECT("tTrad["&amp;tNM_list[[#This Row],[name]]&amp;"]"),MATCH(sl_language,tTrad[[Langue]:[Langue]],0))</f>
        <v>#REF!</v>
      </c>
    </row>
    <row r="22" spans="2:7" ht="28.9" hidden="1" x14ac:dyDescent="0.3">
      <c r="B22" s="10" t="s">
        <v>324</v>
      </c>
      <c r="C22" s="12" t="s">
        <v>506</v>
      </c>
      <c r="E22" s="12" t="s">
        <v>151</v>
      </c>
      <c r="F22" s="10" t="str">
        <f>CONCATENATE("INDEX(tTrad[",tNM_list[[#This Row],[name]],"],MATCH(sl_language,tTrad[[Langue]:[Langue]],0))")</f>
        <v>INDEX(tTrad[inst_genset_msg_1],MATCH(sl_language,tTrad[[Langue]:[Langue]],0))</v>
      </c>
      <c r="G22" s="12" t="e">
        <f ca="1">INDEX(INDIRECT("tTrad["&amp;tNM_list[[#This Row],[name]]&amp;"]"),MATCH(sl_language,tTrad[[Langue]:[Langue]],0))</f>
        <v>#REF!</v>
      </c>
    </row>
    <row r="23" spans="2:7" ht="28.9" hidden="1" x14ac:dyDescent="0.3">
      <c r="B23" s="10" t="s">
        <v>325</v>
      </c>
      <c r="C23" s="12" t="s">
        <v>507</v>
      </c>
      <c r="E23" s="12" t="s">
        <v>326</v>
      </c>
      <c r="F23" s="10" t="str">
        <f>CONCATENATE("INDEX(tTrad[",tNM_list[[#This Row],[name]],"],MATCH(sl_language,tTrad[[Langue]:[Langue]],0))")</f>
        <v>INDEX(tTrad[inst_genset_msg_2],MATCH(sl_language,tTrad[[Langue]:[Langue]],0))</v>
      </c>
      <c r="G23" s="12" t="e">
        <f ca="1">INDEX(INDIRECT("tTrad["&amp;tNM_list[[#This Row],[name]]&amp;"]"),MATCH(sl_language,tTrad[[Langue]:[Langue]],0))</f>
        <v>#REF!</v>
      </c>
    </row>
    <row r="24" spans="2:7" ht="28.9" hidden="1" x14ac:dyDescent="0.3">
      <c r="B24" s="10" t="s">
        <v>327</v>
      </c>
      <c r="C24" s="12" t="s">
        <v>508</v>
      </c>
      <c r="E24" s="12" t="s">
        <v>152</v>
      </c>
      <c r="F24" s="10" t="str">
        <f>CONCATENATE("INDEX(tTrad[",tNM_list[[#This Row],[name]],"],MATCH(sl_language,tTrad[[Langue]:[Langue]],0))")</f>
        <v>INDEX(tTrad[inst_genset_msg_3],MATCH(sl_language,tTrad[[Langue]:[Langue]],0))</v>
      </c>
      <c r="G24" s="12" t="e">
        <f ca="1">INDEX(INDIRECT("tTrad["&amp;tNM_list[[#This Row],[name]]&amp;"]"),MATCH(sl_language,tTrad[[Langue]:[Langue]],0))</f>
        <v>#REF!</v>
      </c>
    </row>
    <row r="25" spans="2:7" ht="172.9" hidden="1" x14ac:dyDescent="0.3">
      <c r="B25" s="10" t="s">
        <v>328</v>
      </c>
      <c r="C25" s="12" t="s">
        <v>509</v>
      </c>
      <c r="E25" s="12" t="s">
        <v>153</v>
      </c>
      <c r="F25" s="10" t="str">
        <f>CONCATENATE("INDEX(tTrad[",tNM_list[[#This Row],[name]],"],MATCH(sl_language,tTrad[[Langue]:[Langue]],0))")</f>
        <v>INDEX(tTrad[inst_genset_msg_4],MATCH(sl_language,tTrad[[Langue]:[Langue]],0))</v>
      </c>
      <c r="G25" s="12" t="e">
        <f ca="1">INDEX(INDIRECT("tTrad["&amp;tNM_list[[#This Row],[name]]&amp;"]"),MATCH(sl_language,tTrad[[Langue]:[Langue]],0))</f>
        <v>#REF!</v>
      </c>
    </row>
    <row r="26" spans="2:7" ht="43.15" hidden="1" x14ac:dyDescent="0.3">
      <c r="B26" s="10" t="s">
        <v>329</v>
      </c>
      <c r="C26" s="12" t="s">
        <v>510</v>
      </c>
      <c r="E26" s="12" t="s">
        <v>154</v>
      </c>
      <c r="F26" s="10" t="str">
        <f>CONCATENATE("INDEX(tTrad[",tNM_list[[#This Row],[name]],"],MATCH(sl_language,tTrad[[Langue]:[Langue]],0))")</f>
        <v>INDEX(tTrad[inst_genset_msg_5],MATCH(sl_language,tTrad[[Langue]:[Langue]],0))</v>
      </c>
      <c r="G26" s="12" t="e">
        <f ca="1">INDEX(INDIRECT("tTrad["&amp;tNM_list[[#This Row],[name]]&amp;"]"),MATCH(sl_language,tTrad[[Langue]:[Langue]],0))</f>
        <v>#REF!</v>
      </c>
    </row>
    <row r="27" spans="2:7" ht="28.9" hidden="1" x14ac:dyDescent="0.3">
      <c r="B27" s="10" t="s">
        <v>330</v>
      </c>
      <c r="C27" s="12"/>
      <c r="E27" s="12"/>
      <c r="F27" s="10" t="str">
        <f>CONCATENATE("INDEX(tTrad[",tNM_list[[#This Row],[name]],"],MATCH(sl_language,tTrad[[Langue]:[Langue]],0))")</f>
        <v>INDEX(tTrad[inst_genset_msg_6],MATCH(sl_language,tTrad[[Langue]:[Langue]],0))</v>
      </c>
      <c r="G27" s="12" t="e">
        <f ca="1">INDEX(INDIRECT("tTrad["&amp;tNM_list[[#This Row],[name]]&amp;"]"),MATCH(sl_language,tTrad[[Langue]:[Langue]],0))</f>
        <v>#REF!</v>
      </c>
    </row>
    <row r="28" spans="2:7" ht="28.9" hidden="1" x14ac:dyDescent="0.3">
      <c r="B28" s="10" t="s">
        <v>331</v>
      </c>
      <c r="C28" s="12" t="s">
        <v>511</v>
      </c>
      <c r="E28" s="12" t="s">
        <v>332</v>
      </c>
      <c r="F28" s="10" t="str">
        <f>CONCATENATE("INDEX(tTrad[",tNM_list[[#This Row],[name]],"],MATCH(sl_language,tTrad[[Langue]:[Langue]],0))")</f>
        <v>INDEX(tTrad[inst_genset_msg_7],MATCH(sl_language,tTrad[[Langue]:[Langue]],0))</v>
      </c>
      <c r="G28" s="12" t="e">
        <f ca="1">INDEX(INDIRECT("tTrad["&amp;tNM_list[[#This Row],[name]]&amp;"]"),MATCH(sl_language,tTrad[[Langue]:[Langue]],0))</f>
        <v>#REF!</v>
      </c>
    </row>
    <row r="29" spans="2:7" ht="144" hidden="1" x14ac:dyDescent="0.3">
      <c r="B29" s="10" t="s">
        <v>333</v>
      </c>
      <c r="C29" s="12" t="s">
        <v>512</v>
      </c>
      <c r="E29" s="12" t="s">
        <v>168</v>
      </c>
      <c r="F29" s="10" t="str">
        <f>CONCATENATE("INDEX(tTrad[",tNM_list[[#This Row],[name]],"],MATCH(sl_language,tTrad[[Langue]:[Langue]],0))")</f>
        <v>INDEX(tTrad[inst_genset_msg_8],MATCH(sl_language,tTrad[[Langue]:[Langue]],0))</v>
      </c>
      <c r="G29" s="12" t="e">
        <f ca="1">INDEX(INDIRECT("tTrad["&amp;tNM_list[[#This Row],[name]]&amp;"]"),MATCH(sl_language,tTrad[[Langue]:[Langue]],0))</f>
        <v>#REF!</v>
      </c>
    </row>
    <row r="30" spans="2:7" ht="28.9" hidden="1" x14ac:dyDescent="0.3">
      <c r="B30" s="10" t="s">
        <v>334</v>
      </c>
      <c r="C30" s="12" t="s">
        <v>505</v>
      </c>
      <c r="E30" s="12" t="s">
        <v>150</v>
      </c>
      <c r="F30" s="10" t="str">
        <f>CONCATENATE("INDEX(tTrad[",tNM_list[[#This Row],[name]],"],MATCH(sl_language,tTrad[[Langue]:[Langue]],0))")</f>
        <v>INDEX(tTrad[inst_genset_title_1],MATCH(sl_language,tTrad[[Langue]:[Langue]],0))</v>
      </c>
      <c r="G30" s="12" t="e">
        <f ca="1">INDEX(INDIRECT("tTrad["&amp;tNM_list[[#This Row],[name]]&amp;"]"),MATCH(sl_language,tTrad[[Langue]:[Langue]],0))</f>
        <v>#REF!</v>
      </c>
    </row>
    <row r="31" spans="2:7" ht="28.9" hidden="1" x14ac:dyDescent="0.3">
      <c r="B31" s="10" t="s">
        <v>309</v>
      </c>
      <c r="C31" s="12" t="s">
        <v>471</v>
      </c>
      <c r="E31" s="12" t="s">
        <v>127</v>
      </c>
      <c r="F31" s="10" t="str">
        <f>CONCATENATE("INDEX(tTrad[",tNM_list[[#This Row],[name]],"],MATCH(sl_language,tTrad[[Langue]:[Langue]],0))")</f>
        <v>INDEX(tTrad[inst_geo_msg_1],MATCH(sl_language,tTrad[[Langue]:[Langue]],0))</v>
      </c>
      <c r="G31" s="12" t="e">
        <f ca="1">INDEX(INDIRECT("tTrad["&amp;tNM_list[[#This Row],[name]]&amp;"]"),MATCH(sl_language,tTrad[[Langue]:[Langue]],0))</f>
        <v>#REF!</v>
      </c>
    </row>
    <row r="32" spans="2:7" ht="28.9" hidden="1" x14ac:dyDescent="0.3">
      <c r="B32" s="10" t="s">
        <v>335</v>
      </c>
      <c r="C32" s="12" t="s">
        <v>480</v>
      </c>
      <c r="E32" s="12" t="s">
        <v>336</v>
      </c>
      <c r="F32" s="10" t="str">
        <f>CONCATENATE("INDEX(tTrad[",tNM_list[[#This Row],[name]],"],MATCH(sl_language,tTrad[[Langue]:[Langue]],0))")</f>
        <v>INDEX(tTrad[inst_geo_msg_10],MATCH(sl_language,tTrad[[Langue]:[Langue]],0))</v>
      </c>
      <c r="G32" s="12" t="e">
        <f ca="1">INDEX(INDIRECT("tTrad["&amp;tNM_list[[#This Row],[name]]&amp;"]"),MATCH(sl_language,tTrad[[Langue]:[Langue]],0))</f>
        <v>#REF!</v>
      </c>
    </row>
    <row r="33" spans="2:7" ht="144" hidden="1" x14ac:dyDescent="0.3">
      <c r="B33" s="10" t="s">
        <v>337</v>
      </c>
      <c r="C33" s="12" t="s">
        <v>481</v>
      </c>
      <c r="E33" s="12" t="s">
        <v>164</v>
      </c>
      <c r="F33" s="10" t="str">
        <f>CONCATENATE("INDEX(tTrad[",tNM_list[[#This Row],[name]],"],MATCH(sl_language,tTrad[[Langue]:[Langue]],0))")</f>
        <v>INDEX(tTrad[inst_geo_msg_11],MATCH(sl_language,tTrad[[Langue]:[Langue]],0))</v>
      </c>
      <c r="G33" s="12" t="e">
        <f ca="1">INDEX(INDIRECT("tTrad["&amp;tNM_list[[#This Row],[name]]&amp;"]"),MATCH(sl_language,tTrad[[Langue]:[Langue]],0))</f>
        <v>#REF!</v>
      </c>
    </row>
    <row r="34" spans="2:7" ht="28.9" hidden="1" x14ac:dyDescent="0.3">
      <c r="B34" s="10" t="s">
        <v>338</v>
      </c>
      <c r="C34" s="12" t="s">
        <v>482</v>
      </c>
      <c r="E34" s="12" t="s">
        <v>339</v>
      </c>
      <c r="F34" s="10" t="str">
        <f>CONCATENATE("INDEX(tTrad[",tNM_list[[#This Row],[name]],"],MATCH(sl_language,tTrad[[Langue]:[Langue]],0))")</f>
        <v>INDEX(tTrad[inst_geo_msg_12],MATCH(sl_language,tTrad[[Langue]:[Langue]],0))</v>
      </c>
      <c r="G34" s="12" t="e">
        <f ca="1">INDEX(INDIRECT("tTrad["&amp;tNM_list[[#This Row],[name]]&amp;"]"),MATCH(sl_language,tTrad[[Langue]:[Langue]],0))</f>
        <v>#REF!</v>
      </c>
    </row>
    <row r="35" spans="2:7" ht="129.6" hidden="1" x14ac:dyDescent="0.3">
      <c r="B35" s="10" t="s">
        <v>340</v>
      </c>
      <c r="C35" s="12" t="s">
        <v>483</v>
      </c>
      <c r="E35" s="12" t="s">
        <v>128</v>
      </c>
      <c r="F35" s="10" t="str">
        <f>CONCATENATE("INDEX(tTrad[",tNM_list[[#This Row],[name]],"],MATCH(sl_language,tTrad[[Langue]:[Langue]],0))")</f>
        <v>INDEX(tTrad[inst_geo_msg_13],MATCH(sl_language,tTrad[[Langue]:[Langue]],0))</v>
      </c>
      <c r="G35" s="12" t="e">
        <f ca="1">INDEX(INDIRECT("tTrad["&amp;tNM_list[[#This Row],[name]]&amp;"]"),MATCH(sl_language,tTrad[[Langue]:[Langue]],0))</f>
        <v>#REF!</v>
      </c>
    </row>
    <row r="36" spans="2:7" ht="72" hidden="1" x14ac:dyDescent="0.3">
      <c r="B36" s="10" t="s">
        <v>341</v>
      </c>
      <c r="C36" s="12" t="s">
        <v>484</v>
      </c>
      <c r="E36" s="12" t="s">
        <v>342</v>
      </c>
      <c r="F36" s="10" t="str">
        <f>CONCATENATE("INDEX(tTrad[",tNM_list[[#This Row],[name]],"],MATCH(sl_language,tTrad[[Langue]:[Langue]],0))")</f>
        <v>INDEX(tTrad[inst_geo_msg_14],MATCH(sl_language,tTrad[[Langue]:[Langue]],0))</v>
      </c>
      <c r="G36" s="12" t="e">
        <f ca="1">INDEX(INDIRECT("tTrad["&amp;tNM_list[[#This Row],[name]]&amp;"]"),MATCH(sl_language,tTrad[[Langue]:[Langue]],0))</f>
        <v>#REF!</v>
      </c>
    </row>
    <row r="37" spans="2:7" ht="72" hidden="1" x14ac:dyDescent="0.3">
      <c r="B37" s="10" t="s">
        <v>343</v>
      </c>
      <c r="C37" s="12" t="s">
        <v>485</v>
      </c>
      <c r="E37" s="12" t="s">
        <v>344</v>
      </c>
      <c r="F37" s="10" t="str">
        <f>CONCATENATE("INDEX(tTrad[",tNM_list[[#This Row],[name]],"],MATCH(sl_language,tTrad[[Langue]:[Langue]],0))")</f>
        <v>INDEX(tTrad[inst_geo_msg_15],MATCH(sl_language,tTrad[[Langue]:[Langue]],0))</v>
      </c>
      <c r="G37" s="12" t="e">
        <f ca="1">INDEX(INDIRECT("tTrad["&amp;tNM_list[[#This Row],[name]]&amp;"]"),MATCH(sl_language,tTrad[[Langue]:[Langue]],0))</f>
        <v>#REF!</v>
      </c>
    </row>
    <row r="38" spans="2:7" ht="28.9" hidden="1" x14ac:dyDescent="0.3">
      <c r="B38" s="10" t="s">
        <v>345</v>
      </c>
      <c r="C38" s="12" t="s">
        <v>486</v>
      </c>
      <c r="E38" s="12" t="s">
        <v>346</v>
      </c>
      <c r="F38" s="10" t="str">
        <f>CONCATENATE("INDEX(tTrad[",tNM_list[[#This Row],[name]],"],MATCH(sl_language,tTrad[[Langue]:[Langue]],0))")</f>
        <v>INDEX(tTrad[inst_geo_msg_16],MATCH(sl_language,tTrad[[Langue]:[Langue]],0))</v>
      </c>
      <c r="G38" s="12" t="e">
        <f ca="1">INDEX(INDIRECT("tTrad["&amp;tNM_list[[#This Row],[name]]&amp;"]"),MATCH(sl_language,tTrad[[Langue]:[Langue]],0))</f>
        <v>#REF!</v>
      </c>
    </row>
    <row r="39" spans="2:7" ht="374.45" hidden="1" x14ac:dyDescent="0.3">
      <c r="B39" s="10" t="s">
        <v>347</v>
      </c>
      <c r="C39" s="12" t="s">
        <v>487</v>
      </c>
      <c r="E39" s="12" t="s">
        <v>165</v>
      </c>
      <c r="F39" s="10" t="str">
        <f>CONCATENATE("INDEX(tTrad[",tNM_list[[#This Row],[name]],"],MATCH(sl_language,tTrad[[Langue]:[Langue]],0))")</f>
        <v>INDEX(tTrad[inst_geo_msg_17],MATCH(sl_language,tTrad[[Langue]:[Langue]],0))</v>
      </c>
      <c r="G39" s="12" t="e">
        <f ca="1">INDEX(INDIRECT("tTrad["&amp;tNM_list[[#This Row],[name]]&amp;"]"),MATCH(sl_language,tTrad[[Langue]:[Langue]],0))</f>
        <v>#REF!</v>
      </c>
    </row>
    <row r="40" spans="2:7" ht="28.9" hidden="1" x14ac:dyDescent="0.3">
      <c r="B40" s="10" t="s">
        <v>348</v>
      </c>
      <c r="C40" s="12" t="s">
        <v>472</v>
      </c>
      <c r="E40" s="12" t="s">
        <v>349</v>
      </c>
      <c r="F40" s="10" t="str">
        <f>CONCATENATE("INDEX(tTrad[",tNM_list[[#This Row],[name]],"],MATCH(sl_language,tTrad[[Langue]:[Langue]],0))")</f>
        <v>INDEX(tTrad[inst_geo_msg_2],MATCH(sl_language,tTrad[[Langue]:[Langue]],0))</v>
      </c>
      <c r="G40" s="12" t="e">
        <f ca="1">INDEX(INDIRECT("tTrad["&amp;tNM_list[[#This Row],[name]]&amp;"]"),MATCH(sl_language,tTrad[[Langue]:[Langue]],0))</f>
        <v>#REF!</v>
      </c>
    </row>
    <row r="41" spans="2:7" ht="172.9" hidden="1" x14ac:dyDescent="0.3">
      <c r="B41" s="10" t="s">
        <v>350</v>
      </c>
      <c r="C41" s="12" t="s">
        <v>473</v>
      </c>
      <c r="E41" s="12" t="s">
        <v>130</v>
      </c>
      <c r="F41" s="10" t="str">
        <f>CONCATENATE("INDEX(tTrad[",tNM_list[[#This Row],[name]],"],MATCH(sl_language,tTrad[[Langue]:[Langue]],0))")</f>
        <v>INDEX(tTrad[inst_geo_msg_3],MATCH(sl_language,tTrad[[Langue]:[Langue]],0))</v>
      </c>
      <c r="G41" s="12" t="e">
        <f ca="1">INDEX(INDIRECT("tTrad["&amp;tNM_list[[#This Row],[name]]&amp;"]"),MATCH(sl_language,tTrad[[Langue]:[Langue]],0))</f>
        <v>#REF!</v>
      </c>
    </row>
    <row r="42" spans="2:7" ht="28.9" hidden="1" x14ac:dyDescent="0.3">
      <c r="B42" s="10" t="s">
        <v>351</v>
      </c>
      <c r="C42" s="12" t="s">
        <v>474</v>
      </c>
      <c r="E42" s="12" t="s">
        <v>352</v>
      </c>
      <c r="F42" s="10" t="str">
        <f>CONCATENATE("INDEX(tTrad[",tNM_list[[#This Row],[name]],"],MATCH(sl_language,tTrad[[Langue]:[Langue]],0))")</f>
        <v>INDEX(tTrad[inst_geo_msg_4],MATCH(sl_language,tTrad[[Langue]:[Langue]],0))</v>
      </c>
      <c r="G42" s="12" t="e">
        <f ca="1">INDEX(INDIRECT("tTrad["&amp;tNM_list[[#This Row],[name]]&amp;"]"),MATCH(sl_language,tTrad[[Langue]:[Langue]],0))</f>
        <v>#REF!</v>
      </c>
    </row>
    <row r="43" spans="2:7" ht="129.6" hidden="1" x14ac:dyDescent="0.3">
      <c r="B43" s="10" t="s">
        <v>353</v>
      </c>
      <c r="C43" s="12" t="s">
        <v>475</v>
      </c>
      <c r="E43" s="12" t="s">
        <v>354</v>
      </c>
      <c r="F43" s="10" t="str">
        <f>CONCATENATE("INDEX(tTrad[",tNM_list[[#This Row],[name]],"],MATCH(sl_language,tTrad[[Langue]:[Langue]],0))")</f>
        <v>INDEX(tTrad[inst_geo_msg_5],MATCH(sl_language,tTrad[[Langue]:[Langue]],0))</v>
      </c>
      <c r="G43" s="12" t="e">
        <f ca="1">INDEX(INDIRECT("tTrad["&amp;tNM_list[[#This Row],[name]]&amp;"]"),MATCH(sl_language,tTrad[[Langue]:[Langue]],0))</f>
        <v>#REF!</v>
      </c>
    </row>
    <row r="44" spans="2:7" ht="172.9" hidden="1" x14ac:dyDescent="0.3">
      <c r="B44" s="10" t="s">
        <v>355</v>
      </c>
      <c r="C44" s="12" t="s">
        <v>476</v>
      </c>
      <c r="E44" s="12" t="s">
        <v>131</v>
      </c>
      <c r="F44" s="10" t="str">
        <f>CONCATENATE("INDEX(tTrad[",tNM_list[[#This Row],[name]],"],MATCH(sl_language,tTrad[[Langue]:[Langue]],0))")</f>
        <v>INDEX(tTrad[inst_geo_msg_6],MATCH(sl_language,tTrad[[Langue]:[Langue]],0))</v>
      </c>
      <c r="G44" s="12" t="e">
        <f ca="1">INDEX(INDIRECT("tTrad["&amp;tNM_list[[#This Row],[name]]&amp;"]"),MATCH(sl_language,tTrad[[Langue]:[Langue]],0))</f>
        <v>#REF!</v>
      </c>
    </row>
    <row r="45" spans="2:7" ht="86.45" hidden="1" x14ac:dyDescent="0.3">
      <c r="B45" s="10" t="s">
        <v>356</v>
      </c>
      <c r="C45" s="12" t="s">
        <v>477</v>
      </c>
      <c r="E45" s="12" t="s">
        <v>132</v>
      </c>
      <c r="F45" s="10" t="str">
        <f>CONCATENATE("INDEX(tTrad[",tNM_list[[#This Row],[name]],"],MATCH(sl_language,tTrad[[Langue]:[Langue]],0))")</f>
        <v>INDEX(tTrad[inst_geo_msg_7],MATCH(sl_language,tTrad[[Langue]:[Langue]],0))</v>
      </c>
      <c r="G45" s="12" t="e">
        <f ca="1">INDEX(INDIRECT("tTrad["&amp;tNM_list[[#This Row],[name]]&amp;"]"),MATCH(sl_language,tTrad[[Langue]:[Langue]],0))</f>
        <v>#REF!</v>
      </c>
    </row>
    <row r="46" spans="2:7" ht="129.6" hidden="1" x14ac:dyDescent="0.3">
      <c r="B46" s="10" t="s">
        <v>357</v>
      </c>
      <c r="C46" s="12" t="s">
        <v>478</v>
      </c>
      <c r="E46" s="12" t="s">
        <v>167</v>
      </c>
      <c r="F46" s="10" t="str">
        <f>CONCATENATE("INDEX(tTrad[",tNM_list[[#This Row],[name]],"],MATCH(sl_language,tTrad[[Langue]:[Langue]],0))")</f>
        <v>INDEX(tTrad[inst_geo_msg_8],MATCH(sl_language,tTrad[[Langue]:[Langue]],0))</v>
      </c>
      <c r="G46" s="12" t="e">
        <f ca="1">INDEX(INDIRECT("tTrad["&amp;tNM_list[[#This Row],[name]]&amp;"]"),MATCH(sl_language,tTrad[[Langue]:[Langue]],0))</f>
        <v>#REF!</v>
      </c>
    </row>
    <row r="47" spans="2:7" ht="86.45" hidden="1" x14ac:dyDescent="0.3">
      <c r="B47" s="10" t="s">
        <v>358</v>
      </c>
      <c r="C47" s="12" t="s">
        <v>479</v>
      </c>
      <c r="E47" s="12" t="s">
        <v>163</v>
      </c>
      <c r="F47" s="10" t="str">
        <f>CONCATENATE("INDEX(tTrad[",tNM_list[[#This Row],[name]],"],MATCH(sl_language,tTrad[[Langue]:[Langue]],0))")</f>
        <v>INDEX(tTrad[inst_geo_msg_9],MATCH(sl_language,tTrad[[Langue]:[Langue]],0))</v>
      </c>
      <c r="G47" s="12" t="e">
        <f ca="1">INDEX(INDIRECT("tTrad["&amp;tNM_list[[#This Row],[name]]&amp;"]"),MATCH(sl_language,tTrad[[Langue]:[Langue]],0))</f>
        <v>#REF!</v>
      </c>
    </row>
    <row r="48" spans="2:7" ht="28.9" hidden="1" x14ac:dyDescent="0.3">
      <c r="B48" s="10" t="s">
        <v>359</v>
      </c>
      <c r="C48" s="12" t="s">
        <v>470</v>
      </c>
      <c r="E48" s="12" t="s">
        <v>129</v>
      </c>
      <c r="F48" s="10" t="str">
        <f>CONCATENATE("INDEX(tTrad[",tNM_list[[#This Row],[name]],"],MATCH(sl_language,tTrad[[Langue]:[Langue]],0))")</f>
        <v>INDEX(tTrad[inst_geo_title_1],MATCH(sl_language,tTrad[[Langue]:[Langue]],0))</v>
      </c>
      <c r="G48" s="12" t="e">
        <f ca="1">INDEX(INDIRECT("tTrad["&amp;tNM_list[[#This Row],[name]]&amp;"]"),MATCH(sl_language,tTrad[[Langue]:[Langue]],0))</f>
        <v>#REF!</v>
      </c>
    </row>
    <row r="49" spans="2:7" ht="43.15" hidden="1" x14ac:dyDescent="0.3">
      <c r="B49" s="10" t="s">
        <v>360</v>
      </c>
      <c r="C49" s="12" t="s">
        <v>459</v>
      </c>
      <c r="E49" s="12" t="s">
        <v>134</v>
      </c>
      <c r="F49" s="10" t="str">
        <f>CONCATENATE("INDEX(tTrad[",tNM_list[[#This Row],[name]],"],MATCH(sl_language,tTrad[[Langue]:[Langue]],0))")</f>
        <v>INDEX(tTrad[inst_get_msg_1],MATCH(sl_language,tTrad[[Langue]:[Langue]],0))</v>
      </c>
      <c r="G49" s="12" t="e">
        <f ca="1">INDEX(INDIRECT("tTrad["&amp;tNM_list[[#This Row],[name]]&amp;"]"),MATCH(sl_language,tTrad[[Langue]:[Langue]],0))</f>
        <v>#REF!</v>
      </c>
    </row>
    <row r="50" spans="2:7" ht="43.15" hidden="1" x14ac:dyDescent="0.3">
      <c r="B50" s="10" t="s">
        <v>361</v>
      </c>
      <c r="C50" s="12" t="s">
        <v>460</v>
      </c>
      <c r="E50" s="12" t="s">
        <v>362</v>
      </c>
      <c r="F50" s="10" t="str">
        <f>CONCATENATE("INDEX(tTrad[",tNM_list[[#This Row],[name]],"],MATCH(sl_language,tTrad[[Langue]:[Langue]],0))")</f>
        <v>INDEX(tTrad[inst_get_msg_2],MATCH(sl_language,tTrad[[Langue]:[Langue]],0))</v>
      </c>
      <c r="G50" s="12" t="e">
        <f ca="1">INDEX(INDIRECT("tTrad["&amp;tNM_list[[#This Row],[name]]&amp;"]"),MATCH(sl_language,tTrad[[Langue]:[Langue]],0))</f>
        <v>#REF!</v>
      </c>
    </row>
    <row r="51" spans="2:7" ht="57.6" hidden="1" x14ac:dyDescent="0.3">
      <c r="B51" s="10" t="s">
        <v>363</v>
      </c>
      <c r="C51" s="12" t="s">
        <v>461</v>
      </c>
      <c r="E51" s="12" t="s">
        <v>364</v>
      </c>
      <c r="F51" s="10" t="str">
        <f>CONCATENATE("INDEX(tTrad[",tNM_list[[#This Row],[name]],"],MATCH(sl_language,tTrad[[Langue]:[Langue]],0))")</f>
        <v>INDEX(tTrad[inst_get_msg_3],MATCH(sl_language,tTrad[[Langue]:[Langue]],0))</v>
      </c>
      <c r="G51" s="12" t="e">
        <f ca="1">INDEX(INDIRECT("tTrad["&amp;tNM_list[[#This Row],[name]]&amp;"]"),MATCH(sl_language,tTrad[[Langue]:[Langue]],0))</f>
        <v>#REF!</v>
      </c>
    </row>
    <row r="52" spans="2:7" ht="100.9" hidden="1" x14ac:dyDescent="0.3">
      <c r="B52" s="10" t="s">
        <v>365</v>
      </c>
      <c r="C52" s="12" t="s">
        <v>462</v>
      </c>
      <c r="E52" s="12" t="s">
        <v>366</v>
      </c>
      <c r="F52" s="10" t="str">
        <f>CONCATENATE("INDEX(tTrad[",tNM_list[[#This Row],[name]],"],MATCH(sl_language,tTrad[[Langue]:[Langue]],0))")</f>
        <v>INDEX(tTrad[inst_get_msg_4],MATCH(sl_language,tTrad[[Langue]:[Langue]],0))</v>
      </c>
      <c r="G52" s="12" t="e">
        <f ca="1">INDEX(INDIRECT("tTrad["&amp;tNM_list[[#This Row],[name]]&amp;"]"),MATCH(sl_language,tTrad[[Langue]:[Langue]],0))</f>
        <v>#REF!</v>
      </c>
    </row>
    <row r="53" spans="2:7" ht="115.15" hidden="1" x14ac:dyDescent="0.3">
      <c r="B53" s="10" t="s">
        <v>367</v>
      </c>
      <c r="C53" s="12" t="s">
        <v>463</v>
      </c>
      <c r="E53" s="12" t="s">
        <v>368</v>
      </c>
      <c r="F53" s="10" t="str">
        <f>CONCATENATE("INDEX(tTrad[",tNM_list[[#This Row],[name]],"],MATCH(sl_language,tTrad[[Langue]:[Langue]],0))")</f>
        <v>INDEX(tTrad[inst_get_msg_5],MATCH(sl_language,tTrad[[Langue]:[Langue]],0))</v>
      </c>
      <c r="G53" s="12" t="e">
        <f ca="1">INDEX(INDIRECT("tTrad["&amp;tNM_list[[#This Row],[name]]&amp;"]"),MATCH(sl_language,tTrad[[Langue]:[Langue]],0))</f>
        <v>#REF!</v>
      </c>
    </row>
    <row r="54" spans="2:7" ht="28.9" hidden="1" x14ac:dyDescent="0.3">
      <c r="B54" s="10" t="s">
        <v>369</v>
      </c>
      <c r="C54" s="12" t="s">
        <v>458</v>
      </c>
      <c r="E54" s="12" t="s">
        <v>133</v>
      </c>
      <c r="F54" s="10" t="str">
        <f>CONCATENATE("INDEX(tTrad[",tNM_list[[#This Row],[name]],"],MATCH(sl_language,tTrad[[Langue]:[Langue]],0))")</f>
        <v>INDEX(tTrad[inst_get_title_1],MATCH(sl_language,tTrad[[Langue]:[Langue]],0))</v>
      </c>
      <c r="G54" s="12" t="e">
        <f ca="1">INDEX(INDIRECT("tTrad["&amp;tNM_list[[#This Row],[name]]&amp;"]"),MATCH(sl_language,tTrad[[Langue]:[Langue]],0))</f>
        <v>#REF!</v>
      </c>
    </row>
    <row r="55" spans="2:7" ht="216" hidden="1" x14ac:dyDescent="0.3">
      <c r="B55" s="10" t="s">
        <v>370</v>
      </c>
      <c r="C55" s="12" t="s">
        <v>469</v>
      </c>
      <c r="E55" s="12" t="s">
        <v>138</v>
      </c>
      <c r="F55" s="10" t="str">
        <f>CONCATENATE("INDEX(tTrad[",tNM_list[[#This Row],[name]],"],MATCH(sl_language,tTrad[[Langue]:[Langue]],0))")</f>
        <v>INDEX(tTrad[inst_lang_msg_1],MATCH(sl_language,tTrad[[Langue]:[Langue]],0))</v>
      </c>
      <c r="G55" s="12" t="e">
        <f ca="1">INDEX(INDIRECT("tTrad["&amp;tNM_list[[#This Row],[name]]&amp;"]"),MATCH(sl_language,tTrad[[Langue]:[Langue]],0))</f>
        <v>#REF!</v>
      </c>
    </row>
    <row r="56" spans="2:7" ht="28.9" hidden="1" x14ac:dyDescent="0.3">
      <c r="B56" s="10" t="s">
        <v>371</v>
      </c>
      <c r="C56" s="12" t="s">
        <v>468</v>
      </c>
      <c r="E56" s="12" t="s">
        <v>137</v>
      </c>
      <c r="F56" s="10" t="str">
        <f>CONCATENATE("INDEX(tTrad[",tNM_list[[#This Row],[name]],"],MATCH(sl_language,tTrad[[Langue]:[Langue]],0))")</f>
        <v>INDEX(tTrad[inst_lang_title_1],MATCH(sl_language,tTrad[[Langue]:[Langue]],0))</v>
      </c>
      <c r="G56" s="12" t="e">
        <f ca="1">INDEX(INDIRECT("tTrad["&amp;tNM_list[[#This Row],[name]]&amp;"]"),MATCH(sl_language,tTrad[[Langue]:[Langue]],0))</f>
        <v>#REF!</v>
      </c>
    </row>
    <row r="57" spans="2:7" ht="129.6" hidden="1" x14ac:dyDescent="0.3">
      <c r="B57" s="10" t="s">
        <v>372</v>
      </c>
      <c r="C57" s="12" t="s">
        <v>489</v>
      </c>
      <c r="E57" s="12" t="s">
        <v>156</v>
      </c>
      <c r="F57" s="10" t="str">
        <f>CONCATENATE("INDEX(tTrad[",tNM_list[[#This Row],[name]],"],MATCH(sl_language,tTrad[[Langue]:[Langue]],0))")</f>
        <v>INDEX(tTrad[inst_opt_msg_1],MATCH(sl_language,tTrad[[Langue]:[Langue]],0))</v>
      </c>
      <c r="G57" s="12" t="e">
        <f ca="1">INDEX(INDIRECT("tTrad["&amp;tNM_list[[#This Row],[name]]&amp;"]"),MATCH(sl_language,tTrad[[Langue]:[Langue]],0))</f>
        <v>#REF!</v>
      </c>
    </row>
    <row r="58" spans="2:7" ht="43.15" hidden="1" x14ac:dyDescent="0.3">
      <c r="B58" s="10" t="s">
        <v>373</v>
      </c>
      <c r="C58" s="12" t="s">
        <v>490</v>
      </c>
      <c r="E58" s="12" t="s">
        <v>374</v>
      </c>
      <c r="F58" s="10" t="str">
        <f>CONCATENATE("INDEX(tTrad[",tNM_list[[#This Row],[name]],"],MATCH(sl_language,tTrad[[Langue]:[Langue]],0))")</f>
        <v>INDEX(tTrad[inst_opt_msg_2],MATCH(sl_language,tTrad[[Langue]:[Langue]],0))</v>
      </c>
      <c r="G58" s="12" t="e">
        <f ca="1">INDEX(INDIRECT("tTrad["&amp;tNM_list[[#This Row],[name]]&amp;"]"),MATCH(sl_language,tTrad[[Langue]:[Langue]],0))</f>
        <v>#REF!</v>
      </c>
    </row>
    <row r="59" spans="2:7" ht="100.9" hidden="1" x14ac:dyDescent="0.3">
      <c r="B59" s="10" t="s">
        <v>375</v>
      </c>
      <c r="C59" s="12" t="s">
        <v>491</v>
      </c>
      <c r="E59" s="12" t="s">
        <v>157</v>
      </c>
      <c r="F59" s="10" t="str">
        <f>CONCATENATE("INDEX(tTrad[",tNM_list[[#This Row],[name]],"],MATCH(sl_language,tTrad[[Langue]:[Langue]],0))")</f>
        <v>INDEX(tTrad[inst_opt_msg_3],MATCH(sl_language,tTrad[[Langue]:[Langue]],0))</v>
      </c>
      <c r="G59" s="12" t="e">
        <f ca="1">INDEX(INDIRECT("tTrad["&amp;tNM_list[[#This Row],[name]]&amp;"]"),MATCH(sl_language,tTrad[[Langue]:[Langue]],0))</f>
        <v>#REF!</v>
      </c>
    </row>
    <row r="60" spans="2:7" ht="28.9" hidden="1" x14ac:dyDescent="0.3">
      <c r="B60" s="10" t="s">
        <v>376</v>
      </c>
      <c r="C60" s="12" t="s">
        <v>488</v>
      </c>
      <c r="E60" s="12" t="s">
        <v>155</v>
      </c>
      <c r="F60" s="10" t="str">
        <f>CONCATENATE("INDEX(tTrad[",tNM_list[[#This Row],[name]],"],MATCH(sl_language,tTrad[[Langue]:[Langue]],0))")</f>
        <v>INDEX(tTrad[inst_opt_title_1],MATCH(sl_language,tTrad[[Langue]:[Langue]],0))</v>
      </c>
      <c r="G60" s="12" t="e">
        <f ca="1">INDEX(INDIRECT("tTrad["&amp;tNM_list[[#This Row],[name]]&amp;"]"),MATCH(sl_language,tTrad[[Langue]:[Langue]],0))</f>
        <v>#REF!</v>
      </c>
    </row>
    <row r="61" spans="2:7" ht="187.15" hidden="1" x14ac:dyDescent="0.3">
      <c r="B61" s="10" t="s">
        <v>310</v>
      </c>
      <c r="C61" s="12" t="s">
        <v>499</v>
      </c>
      <c r="E61" s="12" t="s">
        <v>144</v>
      </c>
      <c r="F61" s="10" t="str">
        <f>CONCATENATE("INDEX(tTrad[",tNM_list[[#This Row],[name]],"],MATCH(sl_language,tTrad[[Langue]:[Langue]],0))")</f>
        <v>INDEX(tTrad[inst_prep_msg_1],MATCH(sl_language,tTrad[[Langue]:[Langue]],0))</v>
      </c>
      <c r="G61" s="12" t="e">
        <f ca="1">INDEX(INDIRECT("tTrad["&amp;tNM_list[[#This Row],[name]]&amp;"]"),MATCH(sl_language,tTrad[[Langue]:[Langue]],0))</f>
        <v>#REF!</v>
      </c>
    </row>
    <row r="62" spans="2:7" ht="43.15" hidden="1" x14ac:dyDescent="0.3">
      <c r="B62" s="10" t="s">
        <v>377</v>
      </c>
      <c r="C62" s="12" t="s">
        <v>500</v>
      </c>
      <c r="E62" s="12" t="s">
        <v>145</v>
      </c>
      <c r="F62" s="10" t="str">
        <f>CONCATENATE("INDEX(tTrad[",tNM_list[[#This Row],[name]],"],MATCH(sl_language,tTrad[[Langue]:[Langue]],0))")</f>
        <v>INDEX(tTrad[inst_prep_msg_2],MATCH(sl_language,tTrad[[Langue]:[Langue]],0))</v>
      </c>
      <c r="G62" s="12" t="e">
        <f ca="1">INDEX(INDIRECT("tTrad["&amp;tNM_list[[#This Row],[name]]&amp;"]"),MATCH(sl_language,tTrad[[Langue]:[Langue]],0))</f>
        <v>#REF!</v>
      </c>
    </row>
    <row r="63" spans="2:7" ht="43.15" hidden="1" x14ac:dyDescent="0.3">
      <c r="B63" s="10" t="s">
        <v>378</v>
      </c>
      <c r="C63" s="12" t="s">
        <v>501</v>
      </c>
      <c r="E63" s="12" t="s">
        <v>146</v>
      </c>
      <c r="F63" s="10" t="str">
        <f>CONCATENATE("INDEX(tTrad[",tNM_list[[#This Row],[name]],"],MATCH(sl_language,tTrad[[Langue]:[Langue]],0))")</f>
        <v>INDEX(tTrad[inst_prep_msg_3],MATCH(sl_language,tTrad[[Langue]:[Langue]],0))</v>
      </c>
      <c r="G63" s="12" t="e">
        <f ca="1">INDEX(INDIRECT("tTrad["&amp;tNM_list[[#This Row],[name]]&amp;"]"),MATCH(sl_language,tTrad[[Langue]:[Langue]],0))</f>
        <v>#REF!</v>
      </c>
    </row>
    <row r="64" spans="2:7" ht="57.6" hidden="1" x14ac:dyDescent="0.3">
      <c r="B64" s="10" t="s">
        <v>379</v>
      </c>
      <c r="C64" s="12" t="s">
        <v>502</v>
      </c>
      <c r="E64" s="12" t="s">
        <v>147</v>
      </c>
      <c r="F64" s="10" t="str">
        <f>CONCATENATE("INDEX(tTrad[",tNM_list[[#This Row],[name]],"],MATCH(sl_language,tTrad[[Langue]:[Langue]],0))")</f>
        <v>INDEX(tTrad[inst_prep_msg_4],MATCH(sl_language,tTrad[[Langue]:[Langue]],0))</v>
      </c>
      <c r="G64" s="12" t="e">
        <f ca="1">INDEX(INDIRECT("tTrad["&amp;tNM_list[[#This Row],[name]]&amp;"]"),MATCH(sl_language,tTrad[[Langue]:[Langue]],0))</f>
        <v>#REF!</v>
      </c>
    </row>
    <row r="65" spans="2:7" ht="43.15" hidden="1" x14ac:dyDescent="0.3">
      <c r="B65" s="10" t="s">
        <v>380</v>
      </c>
      <c r="C65" s="12" t="s">
        <v>503</v>
      </c>
      <c r="E65" s="12" t="s">
        <v>148</v>
      </c>
      <c r="F65" s="10" t="str">
        <f>CONCATENATE("INDEX(tTrad[",tNM_list[[#This Row],[name]],"],MATCH(sl_language,tTrad[[Langue]:[Langue]],0))")</f>
        <v>INDEX(tTrad[inst_prep_msg_5],MATCH(sl_language,tTrad[[Langue]:[Langue]],0))</v>
      </c>
      <c r="G65" s="12" t="e">
        <f ca="1">INDEX(INDIRECT("tTrad["&amp;tNM_list[[#This Row],[name]]&amp;"]"),MATCH(sl_language,tTrad[[Langue]:[Langue]],0))</f>
        <v>#REF!</v>
      </c>
    </row>
    <row r="66" spans="2:7" ht="86.45" hidden="1" x14ac:dyDescent="0.3">
      <c r="B66" s="10" t="s">
        <v>381</v>
      </c>
      <c r="C66" s="12" t="s">
        <v>504</v>
      </c>
      <c r="E66" s="12" t="s">
        <v>149</v>
      </c>
      <c r="F66" s="10" t="str">
        <f>CONCATENATE("INDEX(tTrad[",tNM_list[[#This Row],[name]],"],MATCH(sl_language,tTrad[[Langue]:[Langue]],0))")</f>
        <v>INDEX(tTrad[inst_prep_msg_6],MATCH(sl_language,tTrad[[Langue]:[Langue]],0))</v>
      </c>
      <c r="G66" s="12" t="e">
        <f ca="1">INDEX(INDIRECT("tTrad["&amp;tNM_list[[#This Row],[name]]&amp;"]"),MATCH(sl_language,tTrad[[Langue]:[Langue]],0))</f>
        <v>#REF!</v>
      </c>
    </row>
    <row r="67" spans="2:7" ht="28.9" hidden="1" x14ac:dyDescent="0.3">
      <c r="B67" s="10" t="s">
        <v>382</v>
      </c>
      <c r="C67" s="12" t="s">
        <v>498</v>
      </c>
      <c r="E67" s="12" t="s">
        <v>143</v>
      </c>
      <c r="F67" s="10" t="str">
        <f>CONCATENATE("INDEX(tTrad[",tNM_list[[#This Row],[name]],"],MATCH(sl_language,tTrad[[Langue]:[Langue]],0))")</f>
        <v>INDEX(tTrad[inst_prep_title_1],MATCH(sl_language,tTrad[[Langue]:[Langue]],0))</v>
      </c>
      <c r="G67" s="12" t="e">
        <f ca="1">INDEX(INDIRECT("tTrad["&amp;tNM_list[[#This Row],[name]]&amp;"]"),MATCH(sl_language,tTrad[[Langue]:[Langue]],0))</f>
        <v>#REF!</v>
      </c>
    </row>
    <row r="68" spans="2:7" ht="144" hidden="1" x14ac:dyDescent="0.3">
      <c r="B68" s="10" t="s">
        <v>383</v>
      </c>
      <c r="C68" s="12" t="s">
        <v>514</v>
      </c>
      <c r="E68" s="12" t="s">
        <v>169</v>
      </c>
      <c r="F68" s="10" t="str">
        <f>CONCATENATE("INDEX(tTrad[",tNM_list[[#This Row],[name]],"],MATCH(sl_language,tTrad[[Langue]:[Langue]],0))")</f>
        <v>INDEX(tTrad[inst_test_msg_1],MATCH(sl_language,tTrad[[Langue]:[Langue]],0))</v>
      </c>
      <c r="G68" s="12" t="e">
        <f ca="1">INDEX(INDIRECT("tTrad["&amp;tNM_list[[#This Row],[name]]&amp;"]"),MATCH(sl_language,tTrad[[Langue]:[Langue]],0))</f>
        <v>#REF!</v>
      </c>
    </row>
    <row r="69" spans="2:7" ht="72" hidden="1" x14ac:dyDescent="0.3">
      <c r="B69" s="10" t="s">
        <v>384</v>
      </c>
      <c r="C69" s="12" t="s">
        <v>515</v>
      </c>
      <c r="E69" s="12" t="s">
        <v>385</v>
      </c>
      <c r="F69" s="10" t="str">
        <f>CONCATENATE("INDEX(tTrad[",tNM_list[[#This Row],[name]],"],MATCH(sl_language,tTrad[[Langue]:[Langue]],0))")</f>
        <v>INDEX(tTrad[inst_test_msg_2],MATCH(sl_language,tTrad[[Langue]:[Langue]],0))</v>
      </c>
      <c r="G69" s="12" t="e">
        <f ca="1">INDEX(INDIRECT("tTrad["&amp;tNM_list[[#This Row],[name]]&amp;"]"),MATCH(sl_language,tTrad[[Langue]:[Langue]],0))</f>
        <v>#REF!</v>
      </c>
    </row>
    <row r="70" spans="2:7" ht="28.9" hidden="1" x14ac:dyDescent="0.3">
      <c r="B70" s="10" t="s">
        <v>386</v>
      </c>
      <c r="C70" s="12" t="s">
        <v>513</v>
      </c>
      <c r="E70" s="12" t="s">
        <v>158</v>
      </c>
      <c r="F70" s="10" t="str">
        <f>CONCATENATE("INDEX(tTrad[",tNM_list[[#This Row],[name]],"],MATCH(sl_language,tTrad[[Langue]:[Langue]],0))")</f>
        <v>INDEX(tTrad[inst_test_title_1],MATCH(sl_language,tTrad[[Langue]:[Langue]],0))</v>
      </c>
      <c r="G70" s="12" t="e">
        <f ca="1">INDEX(INDIRECT("tTrad["&amp;tNM_list[[#This Row],[name]]&amp;"]"),MATCH(sl_language,tTrad[[Langue]:[Langue]],0))</f>
        <v>#REF!</v>
      </c>
    </row>
    <row r="71" spans="2:7" ht="216" hidden="1" x14ac:dyDescent="0.3">
      <c r="B71" s="10" t="s">
        <v>172</v>
      </c>
      <c r="C71" s="12" t="s">
        <v>237</v>
      </c>
      <c r="E71" s="12" t="s">
        <v>40</v>
      </c>
      <c r="F71" s="10" t="str">
        <f>CONCATENATE("INDEX(tTrad[",tNM_list[[#This Row],[name]],"],MATCH(sl_language,tTrad[[Langue]:[Langue]],0))")</f>
        <v>INDEX(tTrad[intro_aim_msg1],MATCH(sl_language,tTrad[[Langue]:[Langue]],0))</v>
      </c>
      <c r="G71" s="12" t="e">
        <f ca="1">INDEX(INDIRECT("tTrad["&amp;tNM_list[[#This Row],[name]]&amp;"]"),MATCH(sl_language,tTrad[[Langue]:[Langue]],0))</f>
        <v>#REF!</v>
      </c>
    </row>
    <row r="72" spans="2:7" ht="115.15" hidden="1" x14ac:dyDescent="0.3">
      <c r="B72" s="10" t="s">
        <v>173</v>
      </c>
      <c r="C72" s="12" t="s">
        <v>238</v>
      </c>
      <c r="E72" s="12" t="s">
        <v>43</v>
      </c>
      <c r="F72" s="10" t="str">
        <f>CONCATENATE("INDEX(tTrad[",tNM_list[[#This Row],[name]],"],MATCH(sl_language,tTrad[[Langue]:[Langue]],0))")</f>
        <v>INDEX(tTrad[intro_aim_msg2],MATCH(sl_language,tTrad[[Langue]:[Langue]],0))</v>
      </c>
      <c r="G72" s="12" t="e">
        <f ca="1">INDEX(INDIRECT("tTrad["&amp;tNM_list[[#This Row],[name]]&amp;"]"),MATCH(sl_language,tTrad[[Langue]:[Langue]],0))</f>
        <v>#REF!</v>
      </c>
    </row>
    <row r="73" spans="2:7" ht="72" hidden="1" x14ac:dyDescent="0.3">
      <c r="B73" s="10" t="s">
        <v>174</v>
      </c>
      <c r="C73" s="12" t="s">
        <v>239</v>
      </c>
      <c r="E73" s="12" t="s">
        <v>126</v>
      </c>
      <c r="F73" s="10" t="str">
        <f>CONCATENATE("INDEX(tTrad[",tNM_list[[#This Row],[name]],"],MATCH(sl_language,tTrad[[Langue]:[Langue]],0))")</f>
        <v>INDEX(tTrad[intro_aim_msg3],MATCH(sl_language,tTrad[[Langue]:[Langue]],0))</v>
      </c>
      <c r="G73" s="12" t="e">
        <f ca="1">INDEX(INDIRECT("tTrad["&amp;tNM_list[[#This Row],[name]]&amp;"]"),MATCH(sl_language,tTrad[[Langue]:[Langue]],0))</f>
        <v>#REF!</v>
      </c>
    </row>
    <row r="74" spans="2:7" ht="28.9" hidden="1" x14ac:dyDescent="0.3">
      <c r="B74" s="10" t="s">
        <v>175</v>
      </c>
      <c r="C74" s="12" t="s">
        <v>236</v>
      </c>
      <c r="E74" s="12" t="s">
        <v>38</v>
      </c>
      <c r="F74" s="10" t="str">
        <f>CONCATENATE("INDEX(tTrad[",tNM_list[[#This Row],[name]],"],MATCH(sl_language,tTrad[[Langue]:[Langue]],0))")</f>
        <v>INDEX(tTrad[intro_aim_sectiontitle],MATCH(sl_language,tTrad[[Langue]:[Langue]],0))</v>
      </c>
      <c r="G74" s="12" t="e">
        <f ca="1">INDEX(INDIRECT("tTrad["&amp;tNM_list[[#This Row],[name]]&amp;"]"),MATCH(sl_language,tTrad[[Langue]:[Langue]],0))</f>
        <v>#REF!</v>
      </c>
    </row>
    <row r="75" spans="2:7" ht="28.9" hidden="1" x14ac:dyDescent="0.3">
      <c r="B75" s="10" t="s">
        <v>176</v>
      </c>
      <c r="C75" s="12" t="s">
        <v>235</v>
      </c>
      <c r="E75" s="12" t="s">
        <v>41</v>
      </c>
      <c r="F75" s="10" t="str">
        <f>CONCATENATE("INDEX(tTrad[",tNM_list[[#This Row],[name]],"],MATCH(sl_language,tTrad[[Langue]:[Langue]],0))")</f>
        <v>INDEX(tTrad[intro_maintitle],MATCH(sl_language,tTrad[[Langue]:[Langue]],0))</v>
      </c>
      <c r="G75" s="12" t="e">
        <f ca="1">INDEX(INDIRECT("tTrad["&amp;tNM_list[[#This Row],[name]]&amp;"]"),MATCH(sl_language,tTrad[[Langue]:[Langue]],0))</f>
        <v>#REF!</v>
      </c>
    </row>
    <row r="76" spans="2:7" ht="28.9" hidden="1" x14ac:dyDescent="0.3">
      <c r="B76" s="10" t="s">
        <v>177</v>
      </c>
      <c r="C76" s="12" t="s">
        <v>241</v>
      </c>
      <c r="E76" s="12" t="s">
        <v>44</v>
      </c>
      <c r="F76" s="10" t="str">
        <f>CONCATENATE("INDEX(tTrad[",tNM_list[[#This Row],[name]],"],MATCH(sl_language,tTrad[[Langue]:[Langue]],0))")</f>
        <v>INDEX(tTrad[intro_overview_msg_1],MATCH(sl_language,tTrad[[Langue]:[Langue]],0))</v>
      </c>
      <c r="G76" s="12" t="e">
        <f ca="1">INDEX(INDIRECT("tTrad["&amp;tNM_list[[#This Row],[name]]&amp;"]"),MATCH(sl_language,tTrad[[Langue]:[Langue]],0))</f>
        <v>#REF!</v>
      </c>
    </row>
    <row r="77" spans="2:7" ht="28.9" hidden="1" x14ac:dyDescent="0.3">
      <c r="B77" s="10" t="s">
        <v>178</v>
      </c>
      <c r="C77" s="12" t="s">
        <v>244</v>
      </c>
      <c r="E77" s="12" t="s">
        <v>231</v>
      </c>
      <c r="F77" s="10" t="str">
        <f>CONCATENATE("INDEX(tTrad[",tNM_list[[#This Row],[name]],"],MATCH(sl_language,tTrad[[Langue]:[Langue]],0))")</f>
        <v>INDEX(tTrad[intro_overview_msg_2],MATCH(sl_language,tTrad[[Langue]:[Langue]],0))</v>
      </c>
      <c r="G77" s="12" t="e">
        <f ca="1">INDEX(INDIRECT("tTrad["&amp;tNM_list[[#This Row],[name]]&amp;"]"),MATCH(sl_language,tTrad[[Langue]:[Langue]],0))</f>
        <v>#REF!</v>
      </c>
    </row>
    <row r="78" spans="2:7" ht="43.15" hidden="1" x14ac:dyDescent="0.3">
      <c r="B78" s="10" t="s">
        <v>179</v>
      </c>
      <c r="C78" s="12" t="s">
        <v>245</v>
      </c>
      <c r="E78" s="12" t="s">
        <v>232</v>
      </c>
      <c r="F78" s="10" t="str">
        <f>CONCATENATE("INDEX(tTrad[",tNM_list[[#This Row],[name]],"],MATCH(sl_language,tTrad[[Langue]:[Langue]],0))")</f>
        <v>INDEX(tTrad[intro_overview_msg_3],MATCH(sl_language,tTrad[[Langue]:[Langue]],0))</v>
      </c>
      <c r="G78" s="12" t="e">
        <f ca="1">INDEX(INDIRECT("tTrad["&amp;tNM_list[[#This Row],[name]]&amp;"]"),MATCH(sl_language,tTrad[[Langue]:[Langue]],0))</f>
        <v>#REF!</v>
      </c>
    </row>
    <row r="79" spans="2:7" ht="28.9" hidden="1" x14ac:dyDescent="0.3">
      <c r="B79" s="10" t="s">
        <v>181</v>
      </c>
      <c r="C79" s="12" t="s">
        <v>246</v>
      </c>
      <c r="E79" s="12" t="s">
        <v>233</v>
      </c>
      <c r="F79" s="10" t="str">
        <f>CONCATENATE("INDEX(tTrad[",tNM_list[[#This Row],[name]],"],MATCH(sl_language,tTrad[[Langue]:[Langue]],0))")</f>
        <v>INDEX(tTrad[intro_overview_msg_4],MATCH(sl_language,tTrad[[Langue]:[Langue]],0))</v>
      </c>
      <c r="G79" s="12" t="e">
        <f ca="1">INDEX(INDIRECT("tTrad["&amp;tNM_list[[#This Row],[name]]&amp;"]"),MATCH(sl_language,tTrad[[Langue]:[Langue]],0))</f>
        <v>#REF!</v>
      </c>
    </row>
    <row r="80" spans="2:7" ht="57.6" hidden="1" x14ac:dyDescent="0.3">
      <c r="B80" s="10" t="s">
        <v>182</v>
      </c>
      <c r="C80" s="12" t="s">
        <v>242</v>
      </c>
      <c r="E80" s="12" t="s">
        <v>39</v>
      </c>
      <c r="F80" s="10" t="str">
        <f>CONCATENATE("INDEX(tTrad[",tNM_list[[#This Row],[name]],"],MATCH(sl_language,tTrad[[Langue]:[Langue]],0))")</f>
        <v>INDEX(tTrad[intro_overview_msg_6],MATCH(sl_language,tTrad[[Langue]:[Langue]],0))</v>
      </c>
      <c r="G80" s="12" t="e">
        <f ca="1">INDEX(INDIRECT("tTrad["&amp;tNM_list[[#This Row],[name]]&amp;"]"),MATCH(sl_language,tTrad[[Langue]:[Langue]],0))</f>
        <v>#REF!</v>
      </c>
    </row>
    <row r="81" spans="2:7" ht="28.9" hidden="1" x14ac:dyDescent="0.3">
      <c r="B81" s="10" t="s">
        <v>183</v>
      </c>
      <c r="C81" s="12" t="s">
        <v>240</v>
      </c>
      <c r="E81" s="12" t="s">
        <v>42</v>
      </c>
      <c r="F81" s="10" t="str">
        <f>CONCATENATE("INDEX(tTrad[",tNM_list[[#This Row],[name]],"],MATCH(sl_language,tTrad[[Langue]:[Langue]],0))")</f>
        <v>INDEX(tTrad[intro_overview_sectiontitle],MATCH(sl_language,tTrad[[Langue]:[Langue]],0))</v>
      </c>
      <c r="G81" s="12" t="e">
        <f ca="1">INDEX(INDIRECT("tTrad["&amp;tNM_list[[#This Row],[name]]&amp;"]"),MATCH(sl_language,tTrad[[Langue]:[Langue]],0))</f>
        <v>#REF!</v>
      </c>
    </row>
    <row r="82" spans="2:7" ht="72" hidden="1" x14ac:dyDescent="0.3">
      <c r="B82" s="13" t="s">
        <v>249</v>
      </c>
      <c r="C82" s="12" t="s">
        <v>448</v>
      </c>
      <c r="E82" s="12" t="s">
        <v>56</v>
      </c>
      <c r="F82" s="10" t="str">
        <f>CONCATENATE("INDEX(tTrad[",tNM_list[[#This Row],[name]],"],MATCH(sl_language,tTrad[[Langue]:[Langue]],0))")</f>
        <v>INDEX(tTrad[over_app_msg_1],MATCH(sl_language,tTrad[[Langue]:[Langue]],0))</v>
      </c>
      <c r="G82" s="12" t="e">
        <f ca="1">INDEX(INDIRECT("tTrad["&amp;tNM_list[[#This Row],[name]]&amp;"]"),MATCH(sl_language,tTrad[[Langue]:[Langue]],0))</f>
        <v>#REF!</v>
      </c>
    </row>
    <row r="83" spans="2:7" ht="28.9" hidden="1" x14ac:dyDescent="0.3">
      <c r="B83" s="10" t="s">
        <v>250</v>
      </c>
      <c r="C83" s="12" t="s">
        <v>449</v>
      </c>
      <c r="E83" s="12" t="s">
        <v>55</v>
      </c>
      <c r="F83" s="10" t="str">
        <f>CONCATENATE("INDEX(tTrad[",tNM_list[[#This Row],[name]],"],MATCH(sl_language,tTrad[[Langue]:[Langue]],0))")</f>
        <v>INDEX(tTrad[over_app_msg_2],MATCH(sl_language,tTrad[[Langue]:[Langue]],0))</v>
      </c>
      <c r="G83" s="12" t="e">
        <f ca="1">INDEX(INDIRECT("tTrad["&amp;tNM_list[[#This Row],[name]]&amp;"]"),MATCH(sl_language,tTrad[[Langue]:[Langue]],0))</f>
        <v>#REF!</v>
      </c>
    </row>
    <row r="84" spans="2:7" ht="28.9" hidden="1" x14ac:dyDescent="0.3">
      <c r="B84" s="13" t="s">
        <v>251</v>
      </c>
      <c r="C84" s="12" t="s">
        <v>450</v>
      </c>
      <c r="E84" s="12" t="s">
        <v>53</v>
      </c>
      <c r="F84" s="10" t="str">
        <f>CONCATENATE("INDEX(tTrad[",tNM_list[[#This Row],[name]],"],MATCH(sl_language,tTrad[[Langue]:[Langue]],0))")</f>
        <v>INDEX(tTrad[over_app_msg_3],MATCH(sl_language,tTrad[[Langue]:[Langue]],0))</v>
      </c>
      <c r="G84" s="12" t="e">
        <f ca="1">INDEX(INDIRECT("tTrad["&amp;tNM_list[[#This Row],[name]]&amp;"]"),MATCH(sl_language,tTrad[[Langue]:[Langue]],0))</f>
        <v>#REF!</v>
      </c>
    </row>
    <row r="85" spans="2:7" ht="72" hidden="1" x14ac:dyDescent="0.3">
      <c r="B85" s="10" t="s">
        <v>252</v>
      </c>
      <c r="C85" s="12" t="s">
        <v>451</v>
      </c>
      <c r="E85" s="12" t="s">
        <v>52</v>
      </c>
      <c r="F85" s="10" t="str">
        <f>CONCATENATE("INDEX(tTrad[",tNM_list[[#This Row],[name]],"],MATCH(sl_language,tTrad[[Langue]:[Langue]],0))")</f>
        <v>INDEX(tTrad[over_app_msg_4],MATCH(sl_language,tTrad[[Langue]:[Langue]],0))</v>
      </c>
      <c r="G85" s="12" t="e">
        <f ca="1">INDEX(INDIRECT("tTrad["&amp;tNM_list[[#This Row],[name]]&amp;"]"),MATCH(sl_language,tTrad[[Langue]:[Langue]],0))</f>
        <v>#REF!</v>
      </c>
    </row>
    <row r="86" spans="2:7" ht="28.9" hidden="1" x14ac:dyDescent="0.3">
      <c r="B86" s="13" t="s">
        <v>253</v>
      </c>
      <c r="C86" s="12" t="s">
        <v>429</v>
      </c>
      <c r="E86" s="12" t="s">
        <v>54</v>
      </c>
      <c r="F86" s="10" t="str">
        <f>CONCATENATE("INDEX(tTrad[",tNM_list[[#This Row],[name]],"],MATCH(sl_language,tTrad[[Langue]:[Langue]],0))")</f>
        <v>INDEX(tTrad[over_calc_desc_1],MATCH(sl_language,tTrad[[Langue]:[Langue]],0))</v>
      </c>
      <c r="G86" s="12" t="e">
        <f ca="1">INDEX(INDIRECT("tTrad["&amp;tNM_list[[#This Row],[name]]&amp;"]"),MATCH(sl_language,tTrad[[Langue]:[Langue]],0))</f>
        <v>#REF!</v>
      </c>
    </row>
    <row r="87" spans="2:7" ht="72" hidden="1" x14ac:dyDescent="0.3">
      <c r="B87" s="10" t="s">
        <v>248</v>
      </c>
      <c r="C87" s="12" t="s">
        <v>443</v>
      </c>
      <c r="E87" s="12" t="s">
        <v>60</v>
      </c>
      <c r="F87" s="10" t="str">
        <f>CONCATENATE("INDEX(tTrad[",tNM_list[[#This Row],[name]],"],MATCH(sl_language,tTrad[[Langue]:[Langue]],0))")</f>
        <v>INDEX(tTrad[over_calc_msg_1],MATCH(sl_language,tTrad[[Langue]:[Langue]],0))</v>
      </c>
      <c r="G87" s="12" t="e">
        <f ca="1">INDEX(INDIRECT("tTrad["&amp;tNM_list[[#This Row],[name]]&amp;"]"),MATCH(sl_language,tTrad[[Langue]:[Langue]],0))</f>
        <v>#REF!</v>
      </c>
    </row>
    <row r="88" spans="2:7" ht="28.9" hidden="1" x14ac:dyDescent="0.3">
      <c r="B88" s="13" t="s">
        <v>254</v>
      </c>
      <c r="C88" s="12" t="s">
        <v>444</v>
      </c>
      <c r="E88" s="12" t="s">
        <v>59</v>
      </c>
      <c r="F88" s="10" t="str">
        <f>CONCATENATE("INDEX(tTrad[",tNM_list[[#This Row],[name]],"],MATCH(sl_language,tTrad[[Langue]:[Langue]],0))")</f>
        <v>INDEX(tTrad[over_calc_msg_2],MATCH(sl_language,tTrad[[Langue]:[Langue]],0))</v>
      </c>
      <c r="G88" s="12" t="e">
        <f ca="1">INDEX(INDIRECT("tTrad["&amp;tNM_list[[#This Row],[name]]&amp;"]"),MATCH(sl_language,tTrad[[Langue]:[Langue]],0))</f>
        <v>#REF!</v>
      </c>
    </row>
    <row r="89" spans="2:7" ht="43.15" hidden="1" x14ac:dyDescent="0.3">
      <c r="B89" s="10" t="s">
        <v>255</v>
      </c>
      <c r="C89" s="12" t="s">
        <v>445</v>
      </c>
      <c r="E89" s="12" t="s">
        <v>58</v>
      </c>
      <c r="F89" s="10" t="str">
        <f>CONCATENATE("INDEX(tTrad[",tNM_list[[#This Row],[name]],"],MATCH(sl_language,tTrad[[Langue]:[Langue]],0))")</f>
        <v>INDEX(tTrad[over_calc_msg_3],MATCH(sl_language,tTrad[[Langue]:[Langue]],0))</v>
      </c>
      <c r="G89" s="12" t="e">
        <f ca="1">INDEX(INDIRECT("tTrad["&amp;tNM_list[[#This Row],[name]]&amp;"]"),MATCH(sl_language,tTrad[[Langue]:[Langue]],0))</f>
        <v>#REF!</v>
      </c>
    </row>
    <row r="90" spans="2:7" ht="72" hidden="1" x14ac:dyDescent="0.3">
      <c r="B90" s="13" t="s">
        <v>256</v>
      </c>
      <c r="C90" s="12" t="s">
        <v>446</v>
      </c>
      <c r="E90" s="12" t="s">
        <v>257</v>
      </c>
      <c r="F90" s="10" t="str">
        <f>CONCATENATE("INDEX(tTrad[",tNM_list[[#This Row],[name]],"],MATCH(sl_language,tTrad[[Langue]:[Langue]],0))")</f>
        <v>INDEX(tTrad[over_calc_msg_4],MATCH(sl_language,tTrad[[Langue]:[Langue]],0))</v>
      </c>
      <c r="G90" s="12" t="e">
        <f ca="1">INDEX(INDIRECT("tTrad["&amp;tNM_list[[#This Row],[name]]&amp;"]"),MATCH(sl_language,tTrad[[Langue]:[Langue]],0))</f>
        <v>#REF!</v>
      </c>
    </row>
    <row r="91" spans="2:7" ht="28.9" hidden="1" x14ac:dyDescent="0.3">
      <c r="B91" s="10" t="s">
        <v>258</v>
      </c>
      <c r="C91" s="12"/>
      <c r="E91" s="12"/>
      <c r="F91" s="10" t="str">
        <f>CONCATENATE("INDEX(tTrad[",tNM_list[[#This Row],[name]],"],MATCH(sl_language,tTrad[[Langue]:[Langue]],0))")</f>
        <v>INDEX(tTrad[over_calc_msg_5],MATCH(sl_language,tTrad[[Langue]:[Langue]],0))</v>
      </c>
      <c r="G91" s="12" t="e">
        <f ca="1">INDEX(INDIRECT("tTrad["&amp;tNM_list[[#This Row],[name]]&amp;"]"),MATCH(sl_language,tTrad[[Langue]:[Langue]],0))</f>
        <v>#REF!</v>
      </c>
    </row>
    <row r="92" spans="2:7" ht="28.9" hidden="1" x14ac:dyDescent="0.3">
      <c r="B92" s="13" t="s">
        <v>259</v>
      </c>
      <c r="C92" s="12" t="s">
        <v>429</v>
      </c>
      <c r="E92" s="12" t="s">
        <v>54</v>
      </c>
      <c r="F92" s="10" t="str">
        <f>CONCATENATE("INDEX(tTrad[",tNM_list[[#This Row],[name]],"],MATCH(sl_language,tTrad[[Langue]:[Langue]],0))")</f>
        <v>INDEX(tTrad[over_cond_desc_1],MATCH(sl_language,tTrad[[Langue]:[Langue]],0))</v>
      </c>
      <c r="G92" s="12" t="e">
        <f ca="1">INDEX(INDIRECT("tTrad["&amp;tNM_list[[#This Row],[name]]&amp;"]"),MATCH(sl_language,tTrad[[Langue]:[Langue]],0))</f>
        <v>#REF!</v>
      </c>
    </row>
    <row r="93" spans="2:7" ht="28.9" hidden="1" x14ac:dyDescent="0.3">
      <c r="B93" s="10" t="s">
        <v>260</v>
      </c>
      <c r="C93" s="12" t="s">
        <v>64</v>
      </c>
      <c r="E93" s="12" t="s">
        <v>64</v>
      </c>
      <c r="F93" s="10" t="str">
        <f>CONCATENATE("INDEX(tTrad[",tNM_list[[#This Row],[name]],"],MATCH(sl_language,tTrad[[Langue]:[Langue]],0))")</f>
        <v>INDEX(tTrad[over_cond_desc_2],MATCH(sl_language,tTrad[[Langue]:[Langue]],0))</v>
      </c>
      <c r="G93" s="12" t="e">
        <f ca="1">INDEX(INDIRECT("tTrad["&amp;tNM_list[[#This Row],[name]]&amp;"]"),MATCH(sl_language,tTrad[[Langue]:[Langue]],0))</f>
        <v>#REF!</v>
      </c>
    </row>
    <row r="94" spans="2:7" ht="28.9" hidden="1" x14ac:dyDescent="0.3">
      <c r="B94" s="13" t="s">
        <v>261</v>
      </c>
      <c r="C94" s="12" t="s">
        <v>31</v>
      </c>
      <c r="E94" s="12" t="s">
        <v>31</v>
      </c>
      <c r="F94" s="10" t="str">
        <f>CONCATENATE("INDEX(tTrad[",tNM_list[[#This Row],[name]],"],MATCH(sl_language,tTrad[[Langue]:[Langue]],0))")</f>
        <v>INDEX(tTrad[over_cond_desc_3],MATCH(sl_language,tTrad[[Langue]:[Langue]],0))</v>
      </c>
      <c r="G94" s="12" t="e">
        <f ca="1">INDEX(INDIRECT("tTrad["&amp;tNM_list[[#This Row],[name]]&amp;"]"),MATCH(sl_language,tTrad[[Langue]:[Langue]],0))</f>
        <v>#REF!</v>
      </c>
    </row>
    <row r="95" spans="2:7" ht="28.9" hidden="1" x14ac:dyDescent="0.3">
      <c r="B95" s="10" t="s">
        <v>262</v>
      </c>
      <c r="C95" s="12" t="s">
        <v>62</v>
      </c>
      <c r="E95" s="12" t="s">
        <v>62</v>
      </c>
      <c r="F95" s="10" t="str">
        <f>CONCATENATE("INDEX(tTrad[",tNM_list[[#This Row],[name]],"],MATCH(sl_language,tTrad[[Langue]:[Langue]],0))")</f>
        <v>INDEX(tTrad[over_cond_desc_4],MATCH(sl_language,tTrad[[Langue]:[Langue]],0))</v>
      </c>
      <c r="G95" s="12" t="e">
        <f ca="1">INDEX(INDIRECT("tTrad["&amp;tNM_list[[#This Row],[name]]&amp;"]"),MATCH(sl_language,tTrad[[Langue]:[Langue]],0))</f>
        <v>#REF!</v>
      </c>
    </row>
    <row r="96" spans="2:7" ht="43.15" hidden="1" x14ac:dyDescent="0.3">
      <c r="B96" s="13" t="s">
        <v>263</v>
      </c>
      <c r="C96" s="12" t="s">
        <v>440</v>
      </c>
      <c r="E96" s="12" t="s">
        <v>264</v>
      </c>
      <c r="F96" s="10" t="str">
        <f>CONCATENATE("INDEX(tTrad[",tNM_list[[#This Row],[name]],"],MATCH(sl_language,tTrad[[Langue]:[Langue]],0))")</f>
        <v>INDEX(tTrad[over_cond_desc_6],MATCH(sl_language,tTrad[[Langue]:[Langue]],0))</v>
      </c>
      <c r="G96" s="12" t="e">
        <f ca="1">INDEX(INDIRECT("tTrad["&amp;tNM_list[[#This Row],[name]]&amp;"]"),MATCH(sl_language,tTrad[[Langue]:[Langue]],0))</f>
        <v>#REF!</v>
      </c>
    </row>
    <row r="97" spans="2:7" ht="86.45" hidden="1" x14ac:dyDescent="0.3">
      <c r="B97" s="10" t="s">
        <v>265</v>
      </c>
      <c r="C97" s="12" t="s">
        <v>441</v>
      </c>
      <c r="E97" s="12" t="s">
        <v>266</v>
      </c>
      <c r="F97" s="10" t="str">
        <f>CONCATENATE("INDEX(tTrad[",tNM_list[[#This Row],[name]],"],MATCH(sl_language,tTrad[[Langue]:[Langue]],0))")</f>
        <v>INDEX(tTrad[over_cond_desc_7],MATCH(sl_language,tTrad[[Langue]:[Langue]],0))</v>
      </c>
      <c r="G97" s="12" t="e">
        <f ca="1">INDEX(INDIRECT("tTrad["&amp;tNM_list[[#This Row],[name]]&amp;"]"),MATCH(sl_language,tTrad[[Langue]:[Langue]],0))</f>
        <v>#REF!</v>
      </c>
    </row>
    <row r="98" spans="2:7" ht="115.15" hidden="1" x14ac:dyDescent="0.3">
      <c r="B98" s="13" t="s">
        <v>267</v>
      </c>
      <c r="C98" s="12" t="s">
        <v>435</v>
      </c>
      <c r="E98" s="12" t="s">
        <v>123</v>
      </c>
      <c r="F98" s="10" t="str">
        <f>CONCATENATE("INDEX(tTrad[",tNM_list[[#This Row],[name]],"],MATCH(sl_language,tTrad[[Langue]:[Langue]],0))")</f>
        <v>INDEX(tTrad[over_cond_msg_1],MATCH(sl_language,tTrad[[Langue]:[Langue]],0))</v>
      </c>
      <c r="G98" s="12" t="e">
        <f ca="1">INDEX(INDIRECT("tTrad["&amp;tNM_list[[#This Row],[name]]&amp;"]"),MATCH(sl_language,tTrad[[Langue]:[Langue]],0))</f>
        <v>#REF!</v>
      </c>
    </row>
    <row r="99" spans="2:7" ht="28.9" hidden="1" x14ac:dyDescent="0.3">
      <c r="B99" s="10" t="s">
        <v>268</v>
      </c>
      <c r="C99" s="12" t="s">
        <v>436</v>
      </c>
      <c r="E99" s="12" t="s">
        <v>66</v>
      </c>
      <c r="F99" s="10" t="str">
        <f>CONCATENATE("INDEX(tTrad[",tNM_list[[#This Row],[name]],"],MATCH(sl_language,tTrad[[Langue]:[Langue]],0))")</f>
        <v>INDEX(tTrad[over_cond_msg_2],MATCH(sl_language,tTrad[[Langue]:[Langue]],0))</v>
      </c>
      <c r="G99" s="12" t="e">
        <f ca="1">INDEX(INDIRECT("tTrad["&amp;tNM_list[[#This Row],[name]]&amp;"]"),MATCH(sl_language,tTrad[[Langue]:[Langue]],0))</f>
        <v>#REF!</v>
      </c>
    </row>
    <row r="100" spans="2:7" ht="43.15" hidden="1" x14ac:dyDescent="0.3">
      <c r="B100" s="13" t="s">
        <v>269</v>
      </c>
      <c r="C100" s="12" t="s">
        <v>437</v>
      </c>
      <c r="E100" s="12" t="s">
        <v>65</v>
      </c>
      <c r="F100" s="10" t="str">
        <f>CONCATENATE("INDEX(tTrad[",tNM_list[[#This Row],[name]],"],MATCH(sl_language,tTrad[[Langue]:[Langue]],0))")</f>
        <v>INDEX(tTrad[over_cond_msg_3],MATCH(sl_language,tTrad[[Langue]:[Langue]],0))</v>
      </c>
      <c r="G100" s="12" t="e">
        <f ca="1">INDEX(INDIRECT("tTrad["&amp;tNM_list[[#This Row],[name]]&amp;"]"),MATCH(sl_language,tTrad[[Langue]:[Langue]],0))</f>
        <v>#REF!</v>
      </c>
    </row>
    <row r="101" spans="2:7" ht="57.6" hidden="1" x14ac:dyDescent="0.3">
      <c r="B101" s="10" t="s">
        <v>270</v>
      </c>
      <c r="C101" s="12" t="s">
        <v>438</v>
      </c>
      <c r="E101" s="12" t="s">
        <v>118</v>
      </c>
      <c r="F101" s="10" t="str">
        <f>CONCATENATE("INDEX(tTrad[",tNM_list[[#This Row],[name]],"],MATCH(sl_language,tTrad[[Langue]:[Langue]],0))")</f>
        <v>INDEX(tTrad[over_cond_msg_4],MATCH(sl_language,tTrad[[Langue]:[Langue]],0))</v>
      </c>
      <c r="G101" s="12" t="e">
        <f ca="1">INDEX(INDIRECT("tTrad["&amp;tNM_list[[#This Row],[name]]&amp;"]"),MATCH(sl_language,tTrad[[Langue]:[Langue]],0))</f>
        <v>#REF!</v>
      </c>
    </row>
    <row r="102" spans="2:7" ht="86.45" hidden="1" x14ac:dyDescent="0.3">
      <c r="B102" s="13" t="s">
        <v>271</v>
      </c>
      <c r="C102" s="12" t="s">
        <v>439</v>
      </c>
      <c r="E102" s="12" t="s">
        <v>63</v>
      </c>
      <c r="F102" s="10" t="str">
        <f>CONCATENATE("INDEX(tTrad[",tNM_list[[#This Row],[name]],"],MATCH(sl_language,tTrad[[Langue]:[Langue]],0))")</f>
        <v>INDEX(tTrad[over_cond_msg_5],MATCH(sl_language,tTrad[[Langue]:[Langue]],0))</v>
      </c>
      <c r="G102" s="12" t="e">
        <f ca="1">INDEX(INDIRECT("tTrad["&amp;tNM_list[[#This Row],[name]]&amp;"]"),MATCH(sl_language,tTrad[[Langue]:[Langue]],0))</f>
        <v>#REF!</v>
      </c>
    </row>
    <row r="103" spans="2:7" ht="28.9" hidden="1" x14ac:dyDescent="0.3">
      <c r="B103" s="10" t="s">
        <v>272</v>
      </c>
      <c r="C103" s="12" t="s">
        <v>429</v>
      </c>
      <c r="E103" s="12" t="s">
        <v>54</v>
      </c>
      <c r="F103" s="10" t="str">
        <f>CONCATENATE("INDEX(tTrad[",tNM_list[[#This Row],[name]],"],MATCH(sl_language,tTrad[[Langue]:[Langue]],0))")</f>
        <v>INDEX(tTrad[over_const_desc_1],MATCH(sl_language,tTrad[[Langue]:[Langue]],0))</v>
      </c>
      <c r="G103" s="12" t="e">
        <f ca="1">INDEX(INDIRECT("tTrad["&amp;tNM_list[[#This Row],[name]]&amp;"]"),MATCH(sl_language,tTrad[[Langue]:[Langue]],0))</f>
        <v>#REF!</v>
      </c>
    </row>
    <row r="104" spans="2:7" ht="28.9" hidden="1" x14ac:dyDescent="0.3">
      <c r="B104" s="13" t="s">
        <v>273</v>
      </c>
      <c r="C104" s="12" t="s">
        <v>32</v>
      </c>
      <c r="E104" s="12" t="s">
        <v>32</v>
      </c>
      <c r="F104" s="10" t="str">
        <f>CONCATENATE("INDEX(tTrad[",tNM_list[[#This Row],[name]],"],MATCH(sl_language,tTrad[[Langue]:[Langue]],0))")</f>
        <v>INDEX(tTrad[over_const_desc_2],MATCH(sl_language,tTrad[[Langue]:[Langue]],0))</v>
      </c>
      <c r="G104" s="12" t="e">
        <f ca="1">INDEX(INDIRECT("tTrad["&amp;tNM_list[[#This Row],[name]]&amp;"]"),MATCH(sl_language,tTrad[[Langue]:[Langue]],0))</f>
        <v>#REF!</v>
      </c>
    </row>
    <row r="105" spans="2:7" ht="28.9" hidden="1" x14ac:dyDescent="0.3">
      <c r="B105" s="10" t="s">
        <v>274</v>
      </c>
      <c r="C105" s="12" t="s">
        <v>68</v>
      </c>
      <c r="E105" s="12" t="s">
        <v>68</v>
      </c>
      <c r="F105" s="10" t="str">
        <f>CONCATENATE("INDEX(tTrad[",tNM_list[[#This Row],[name]],"],MATCH(sl_language,tTrad[[Langue]:[Langue]],0))")</f>
        <v>INDEX(tTrad[over_const_desc_3],MATCH(sl_language,tTrad[[Langue]:[Langue]],0))</v>
      </c>
      <c r="G105" s="12" t="e">
        <f ca="1">INDEX(INDIRECT("tTrad["&amp;tNM_list[[#This Row],[name]]&amp;"]"),MATCH(sl_language,tTrad[[Langue]:[Langue]],0))</f>
        <v>#REF!</v>
      </c>
    </row>
    <row r="106" spans="2:7" ht="28.9" hidden="1" x14ac:dyDescent="0.3">
      <c r="B106" s="13" t="s">
        <v>275</v>
      </c>
      <c r="C106" s="12" t="s">
        <v>427</v>
      </c>
      <c r="E106" s="12" t="s">
        <v>72</v>
      </c>
      <c r="F106" s="10" t="str">
        <f>CONCATENATE("INDEX(tTrad[",tNM_list[[#This Row],[name]],"],MATCH(sl_language,tTrad[[Langue]:[Langue]],0))")</f>
        <v>INDEX(tTrad[over_const_msg_1],MATCH(sl_language,tTrad[[Langue]:[Langue]],0))</v>
      </c>
      <c r="G106" s="12" t="e">
        <f ca="1">INDEX(INDIRECT("tTrad["&amp;tNM_list[[#This Row],[name]]&amp;"]"),MATCH(sl_language,tTrad[[Langue]:[Langue]],0))</f>
        <v>#REF!</v>
      </c>
    </row>
    <row r="107" spans="2:7" ht="28.9" hidden="1" x14ac:dyDescent="0.3">
      <c r="B107" s="10" t="s">
        <v>276</v>
      </c>
      <c r="C107" s="12" t="s">
        <v>428</v>
      </c>
      <c r="E107" s="12" t="s">
        <v>71</v>
      </c>
      <c r="F107" s="10" t="str">
        <f>CONCATENATE("INDEX(tTrad[",tNM_list[[#This Row],[name]],"],MATCH(sl_language,tTrad[[Langue]:[Langue]],0))")</f>
        <v>INDEX(tTrad[over_const_msg_2],MATCH(sl_language,tTrad[[Langue]:[Langue]],0))</v>
      </c>
      <c r="G107" s="12" t="e">
        <f ca="1">INDEX(INDIRECT("tTrad["&amp;tNM_list[[#This Row],[name]]&amp;"]"),MATCH(sl_language,tTrad[[Langue]:[Langue]],0))</f>
        <v>#REF!</v>
      </c>
    </row>
    <row r="108" spans="2:7" ht="28.9" hidden="1" x14ac:dyDescent="0.3">
      <c r="B108" s="13" t="s">
        <v>277</v>
      </c>
      <c r="C108" s="12" t="s">
        <v>430</v>
      </c>
      <c r="E108" s="12" t="s">
        <v>70</v>
      </c>
      <c r="F108" s="10" t="str">
        <f>CONCATENATE("INDEX(tTrad[",tNM_list[[#This Row],[name]],"],MATCH(sl_language,tTrad[[Langue]:[Langue]],0))")</f>
        <v>INDEX(tTrad[over_const_msg_3],MATCH(sl_language,tTrad[[Langue]:[Langue]],0))</v>
      </c>
      <c r="G108" s="12" t="e">
        <f ca="1">INDEX(INDIRECT("tTrad["&amp;tNM_list[[#This Row],[name]]&amp;"]"),MATCH(sl_language,tTrad[[Langue]:[Langue]],0))</f>
        <v>#REF!</v>
      </c>
    </row>
    <row r="109" spans="2:7" ht="28.9" hidden="1" x14ac:dyDescent="0.3">
      <c r="B109" s="10" t="s">
        <v>278</v>
      </c>
      <c r="C109" s="12" t="s">
        <v>431</v>
      </c>
      <c r="E109" s="12" t="s">
        <v>69</v>
      </c>
      <c r="F109" s="10" t="str">
        <f>CONCATENATE("INDEX(tTrad[",tNM_list[[#This Row],[name]],"],MATCH(sl_language,tTrad[[Langue]:[Langue]],0))")</f>
        <v>INDEX(tTrad[over_const_msg_4],MATCH(sl_language,tTrad[[Langue]:[Langue]],0))</v>
      </c>
      <c r="G109" s="12" t="e">
        <f ca="1">INDEX(INDIRECT("tTrad["&amp;tNM_list[[#This Row],[name]]&amp;"]"),MATCH(sl_language,tTrad[[Langue]:[Langue]],0))</f>
        <v>#REF!</v>
      </c>
    </row>
    <row r="110" spans="2:7" ht="43.15" hidden="1" x14ac:dyDescent="0.3">
      <c r="B110" s="13" t="s">
        <v>279</v>
      </c>
      <c r="C110" s="12" t="s">
        <v>432</v>
      </c>
      <c r="E110" s="12" t="s">
        <v>280</v>
      </c>
      <c r="F110" s="10" t="str">
        <f>CONCATENATE("INDEX(tTrad[",tNM_list[[#This Row],[name]],"],MATCH(sl_language,tTrad[[Langue]:[Langue]],0))")</f>
        <v>INDEX(tTrad[over_const_msg_5],MATCH(sl_language,tTrad[[Langue]:[Langue]],0))</v>
      </c>
      <c r="G110" s="12" t="e">
        <f ca="1">INDEX(INDIRECT("tTrad["&amp;tNM_list[[#This Row],[name]]&amp;"]"),MATCH(sl_language,tTrad[[Langue]:[Langue]],0))</f>
        <v>#REF!</v>
      </c>
    </row>
    <row r="111" spans="2:7" ht="43.15" hidden="1" x14ac:dyDescent="0.3">
      <c r="B111" s="10" t="s">
        <v>281</v>
      </c>
      <c r="C111" s="12" t="s">
        <v>433</v>
      </c>
      <c r="E111" s="12" t="s">
        <v>282</v>
      </c>
      <c r="F111" s="10" t="str">
        <f>CONCATENATE("INDEX(tTrad[",tNM_list[[#This Row],[name]],"],MATCH(sl_language,tTrad[[Langue]:[Langue]],0))")</f>
        <v>INDEX(tTrad[over_const_msg_6],MATCH(sl_language,tTrad[[Langue]:[Langue]],0))</v>
      </c>
      <c r="G111" s="12" t="e">
        <f ca="1">INDEX(INDIRECT("tTrad["&amp;tNM_list[[#This Row],[name]]&amp;"]"),MATCH(sl_language,tTrad[[Langue]:[Langue]],0))</f>
        <v>#REF!</v>
      </c>
    </row>
    <row r="112" spans="2:7" ht="28.9" hidden="1" x14ac:dyDescent="0.3">
      <c r="B112" s="13" t="s">
        <v>283</v>
      </c>
      <c r="C112" s="12" t="s">
        <v>452</v>
      </c>
      <c r="E112" s="12" t="s">
        <v>51</v>
      </c>
      <c r="F112" s="10" t="str">
        <f>CONCATENATE("INDEX(tTrad[",tNM_list[[#This Row],[name]],"],MATCH(sl_language,tTrad[[Langue]:[Langue]],0))")</f>
        <v>INDEX(tTrad[over_far_maintitle],MATCH(sl_language,tTrad[[Langue]:[Langue]],0))</v>
      </c>
      <c r="G112" s="12" t="e">
        <f ca="1">INDEX(INDIRECT("tTrad["&amp;tNM_list[[#This Row],[name]]&amp;"]"),MATCH(sl_language,tTrad[[Langue]:[Langue]],0))</f>
        <v>#REF!</v>
      </c>
    </row>
    <row r="113" spans="2:7" ht="28.9" hidden="1" x14ac:dyDescent="0.3">
      <c r="B113" s="10" t="s">
        <v>284</v>
      </c>
      <c r="C113" s="12" t="s">
        <v>453</v>
      </c>
      <c r="E113" s="12" t="s">
        <v>50</v>
      </c>
      <c r="F113" s="10" t="str">
        <f>CONCATENATE("INDEX(tTrad[",tNM_list[[#This Row],[name]],"],MATCH(sl_language,tTrad[[Langue]:[Langue]],0))")</f>
        <v>INDEX(tTrad[over_far_msg_1],MATCH(sl_language,tTrad[[Langue]:[Langue]],0))</v>
      </c>
      <c r="G113" s="12" t="e">
        <f ca="1">INDEX(INDIRECT("tTrad["&amp;tNM_list[[#This Row],[name]]&amp;"]"),MATCH(sl_language,tTrad[[Langue]:[Langue]],0))</f>
        <v>#REF!</v>
      </c>
    </row>
    <row r="114" spans="2:7" ht="28.9" hidden="1" x14ac:dyDescent="0.3">
      <c r="B114" s="13" t="s">
        <v>285</v>
      </c>
      <c r="C114" s="12" t="s">
        <v>454</v>
      </c>
      <c r="E114" s="12" t="s">
        <v>49</v>
      </c>
      <c r="F114" s="10" t="str">
        <f>CONCATENATE("INDEX(tTrad[",tNM_list[[#This Row],[name]],"],MATCH(sl_language,tTrad[[Langue]:[Langue]],0))")</f>
        <v>INDEX(tTrad[over_far_subtitle_1],MATCH(sl_language,tTrad[[Langue]:[Langue]],0))</v>
      </c>
      <c r="G114" s="12" t="e">
        <f ca="1">INDEX(INDIRECT("tTrad["&amp;tNM_list[[#This Row],[name]]&amp;"]"),MATCH(sl_language,tTrad[[Langue]:[Langue]],0))</f>
        <v>#REF!</v>
      </c>
    </row>
    <row r="115" spans="2:7" ht="28.9" hidden="1" x14ac:dyDescent="0.3">
      <c r="B115" s="10" t="s">
        <v>286</v>
      </c>
      <c r="C115" s="12" t="s">
        <v>456</v>
      </c>
      <c r="E115" s="12" t="s">
        <v>47</v>
      </c>
      <c r="F115" s="10" t="str">
        <f>CONCATENATE("INDEX(tTrad[",tNM_list[[#This Row],[name]],"],MATCH(sl_language,tTrad[[Langue]:[Langue]],0))")</f>
        <v>INDEX(tTrad[over_far_subtitle_2],MATCH(sl_language,tTrad[[Langue]:[Langue]],0))</v>
      </c>
      <c r="G115" s="12" t="e">
        <f ca="1">INDEX(INDIRECT("tTrad["&amp;tNM_list[[#This Row],[name]]&amp;"]"),MATCH(sl_language,tTrad[[Langue]:[Langue]],0))</f>
        <v>#REF!</v>
      </c>
    </row>
    <row r="116" spans="2:7" ht="28.9" hidden="1" x14ac:dyDescent="0.3">
      <c r="B116" s="13" t="s">
        <v>184</v>
      </c>
      <c r="C116" s="12" t="s">
        <v>388</v>
      </c>
      <c r="E116" s="12" t="s">
        <v>108</v>
      </c>
      <c r="F116" s="10" t="str">
        <f>CONCATENATE("INDEX(tTrad[",tNM_list[[#This Row],[name]],"],MATCH(sl_language,tTrad[[Langue]:[Langue]],0))")</f>
        <v>INDEX(tTrad[over_gen_maintitle],MATCH(sl_language,tTrad[[Langue]:[Langue]],0))</v>
      </c>
      <c r="G116" s="12" t="e">
        <f ca="1">INDEX(INDIRECT("tTrad["&amp;tNM_list[[#This Row],[name]]&amp;"]"),MATCH(sl_language,tTrad[[Langue]:[Langue]],0))</f>
        <v>#REF!</v>
      </c>
    </row>
    <row r="117" spans="2:7" ht="28.9" hidden="1" x14ac:dyDescent="0.3">
      <c r="B117" s="10" t="s">
        <v>247</v>
      </c>
      <c r="C117" s="12" t="s">
        <v>82</v>
      </c>
      <c r="E117" s="12" t="s">
        <v>82</v>
      </c>
      <c r="F117" s="10" t="str">
        <f>CONCATENATE("INDEX(tTrad[",tNM_list[[#This Row],[name]],"],MATCH(sl_language,tTrad[[Langue]:[Langue]],0))")</f>
        <v>INDEX(tTrad[over_gen_role_desc_1],MATCH(sl_language,tTrad[[Langue]:[Langue]],0))</v>
      </c>
      <c r="G117" s="12" t="e">
        <f ca="1">INDEX(INDIRECT("tTrad["&amp;tNM_list[[#This Row],[name]]&amp;"]"),MATCH(sl_language,tTrad[[Langue]:[Langue]],0))</f>
        <v>#REF!</v>
      </c>
    </row>
    <row r="118" spans="2:7" ht="28.9" hidden="1" x14ac:dyDescent="0.3">
      <c r="B118" s="13" t="s">
        <v>287</v>
      </c>
      <c r="C118" s="12" t="s">
        <v>418</v>
      </c>
      <c r="E118" s="12" t="s">
        <v>124</v>
      </c>
      <c r="F118" s="10" t="str">
        <f>CONCATENATE("INDEX(tTrad[",tNM_list[[#This Row],[name]],"],MATCH(sl_language,tTrad[[Langue]:[Langue]],0))")</f>
        <v>INDEX(tTrad[over_gen_role_desc_10],MATCH(sl_language,tTrad[[Langue]:[Langue]],0))</v>
      </c>
      <c r="G118" s="12" t="e">
        <f ca="1">INDEX(INDIRECT("tTrad["&amp;tNM_list[[#This Row],[name]]&amp;"]"),MATCH(sl_language,tTrad[[Langue]:[Langue]],0))</f>
        <v>#REF!</v>
      </c>
    </row>
    <row r="119" spans="2:7" ht="57.6" hidden="1" x14ac:dyDescent="0.3">
      <c r="B119" s="10" t="s">
        <v>288</v>
      </c>
      <c r="C119" s="12" t="s">
        <v>419</v>
      </c>
      <c r="E119" s="12" t="s">
        <v>121</v>
      </c>
      <c r="F119" s="10" t="str">
        <f>CONCATENATE("INDEX(tTrad[",tNM_list[[#This Row],[name]],"],MATCH(sl_language,tTrad[[Langue]:[Langue]],0))")</f>
        <v>INDEX(tTrad[over_gen_role_desc_11],MATCH(sl_language,tTrad[[Langue]:[Langue]],0))</v>
      </c>
      <c r="G119" s="12" t="e">
        <f ca="1">INDEX(INDIRECT("tTrad["&amp;tNM_list[[#This Row],[name]]&amp;"]"),MATCH(sl_language,tTrad[[Langue]:[Langue]],0))</f>
        <v>#REF!</v>
      </c>
    </row>
    <row r="120" spans="2:7" ht="28.9" hidden="1" x14ac:dyDescent="0.3">
      <c r="B120" s="13" t="s">
        <v>289</v>
      </c>
      <c r="C120" s="12" t="s">
        <v>420</v>
      </c>
      <c r="E120" s="12" t="s">
        <v>79</v>
      </c>
      <c r="F120" s="10" t="str">
        <f>CONCATENATE("INDEX(tTrad[",tNM_list[[#This Row],[name]],"],MATCH(sl_language,tTrad[[Langue]:[Langue]],0))")</f>
        <v>INDEX(tTrad[over_gen_role_desc_12],MATCH(sl_language,tTrad[[Langue]:[Langue]],0))</v>
      </c>
      <c r="G120" s="12" t="e">
        <f ca="1">INDEX(INDIRECT("tTrad["&amp;tNM_list[[#This Row],[name]]&amp;"]"),MATCH(sl_language,tTrad[[Langue]:[Langue]],0))</f>
        <v>#REF!</v>
      </c>
    </row>
    <row r="121" spans="2:7" ht="28.9" hidden="1" x14ac:dyDescent="0.3">
      <c r="B121" s="10" t="s">
        <v>290</v>
      </c>
      <c r="C121" s="12" t="s">
        <v>421</v>
      </c>
      <c r="E121" s="12" t="s">
        <v>115</v>
      </c>
      <c r="F121" s="10" t="str">
        <f>CONCATENATE("INDEX(tTrad[",tNM_list[[#This Row],[name]],"],MATCH(sl_language,tTrad[[Langue]:[Langue]],0))")</f>
        <v>INDEX(tTrad[over_gen_role_desc_13],MATCH(sl_language,tTrad[[Langue]:[Langue]],0))</v>
      </c>
      <c r="G121" s="12" t="e">
        <f ca="1">INDEX(INDIRECT("tTrad["&amp;tNM_list[[#This Row],[name]]&amp;"]"),MATCH(sl_language,tTrad[[Langue]:[Langue]],0))</f>
        <v>#REF!</v>
      </c>
    </row>
    <row r="122" spans="2:7" ht="57.6" hidden="1" x14ac:dyDescent="0.3">
      <c r="B122" s="13" t="s">
        <v>291</v>
      </c>
      <c r="C122" s="12" t="s">
        <v>422</v>
      </c>
      <c r="E122" s="12" t="s">
        <v>122</v>
      </c>
      <c r="F122" s="10" t="str">
        <f>CONCATENATE("INDEX(tTrad[",tNM_list[[#This Row],[name]],"],MATCH(sl_language,tTrad[[Langue]:[Langue]],0))")</f>
        <v>INDEX(tTrad[over_gen_role_desc_14],MATCH(sl_language,tTrad[[Langue]:[Langue]],0))</v>
      </c>
      <c r="G122" s="12" t="e">
        <f ca="1">INDEX(INDIRECT("tTrad["&amp;tNM_list[[#This Row],[name]]&amp;"]"),MATCH(sl_language,tTrad[[Langue]:[Langue]],0))</f>
        <v>#REF!</v>
      </c>
    </row>
    <row r="123" spans="2:7" ht="57.6" hidden="1" x14ac:dyDescent="0.3">
      <c r="B123" s="10" t="s">
        <v>292</v>
      </c>
      <c r="C123" s="12" t="s">
        <v>423</v>
      </c>
      <c r="E123" s="12" t="s">
        <v>76</v>
      </c>
      <c r="F123" s="10" t="str">
        <f>CONCATENATE("INDEX(tTrad[",tNM_list[[#This Row],[name]],"],MATCH(sl_language,tTrad[[Langue]:[Langue]],0))")</f>
        <v>INDEX(tTrad[over_gen_role_desc_15],MATCH(sl_language,tTrad[[Langue]:[Langue]],0))</v>
      </c>
      <c r="G123" s="12" t="e">
        <f ca="1">INDEX(INDIRECT("tTrad["&amp;tNM_list[[#This Row],[name]]&amp;"]"),MATCH(sl_language,tTrad[[Langue]:[Langue]],0))</f>
        <v>#REF!</v>
      </c>
    </row>
    <row r="124" spans="2:7" ht="28.9" hidden="1" x14ac:dyDescent="0.3">
      <c r="B124" s="13" t="s">
        <v>293</v>
      </c>
      <c r="C124" s="12" t="s">
        <v>410</v>
      </c>
      <c r="E124" s="12" t="s">
        <v>81</v>
      </c>
      <c r="F124" s="10" t="str">
        <f>CONCATENATE("INDEX(tTrad[",tNM_list[[#This Row],[name]],"],MATCH(sl_language,tTrad[[Langue]:[Langue]],0))")</f>
        <v>INDEX(tTrad[over_gen_role_desc_2],MATCH(sl_language,tTrad[[Langue]:[Langue]],0))</v>
      </c>
      <c r="G124" s="12" t="e">
        <f ca="1">INDEX(INDIRECT("tTrad["&amp;tNM_list[[#This Row],[name]]&amp;"]"),MATCH(sl_language,tTrad[[Langue]:[Langue]],0))</f>
        <v>#REF!</v>
      </c>
    </row>
    <row r="125" spans="2:7" ht="28.9" hidden="1" x14ac:dyDescent="0.3">
      <c r="B125" s="10" t="s">
        <v>294</v>
      </c>
      <c r="C125" s="12" t="s">
        <v>411</v>
      </c>
      <c r="E125" s="12" t="s">
        <v>80</v>
      </c>
      <c r="F125" s="10" t="str">
        <f>CONCATENATE("INDEX(tTrad[",tNM_list[[#This Row],[name]],"],MATCH(sl_language,tTrad[[Langue]:[Langue]],0))")</f>
        <v>INDEX(tTrad[over_gen_role_desc_3],MATCH(sl_language,tTrad[[Langue]:[Langue]],0))</v>
      </c>
      <c r="G125" s="12" t="e">
        <f ca="1">INDEX(INDIRECT("tTrad["&amp;tNM_list[[#This Row],[name]]&amp;"]"),MATCH(sl_language,tTrad[[Langue]:[Langue]],0))</f>
        <v>#REF!</v>
      </c>
    </row>
    <row r="126" spans="2:7" ht="72" hidden="1" x14ac:dyDescent="0.3">
      <c r="B126" s="13" t="s">
        <v>295</v>
      </c>
      <c r="C126" s="12" t="s">
        <v>412</v>
      </c>
      <c r="E126" s="12" t="s">
        <v>119</v>
      </c>
      <c r="F126" s="10" t="str">
        <f>CONCATENATE("INDEX(tTrad[",tNM_list[[#This Row],[name]],"],MATCH(sl_language,tTrad[[Langue]:[Langue]],0))")</f>
        <v>INDEX(tTrad[over_gen_role_desc_4],MATCH(sl_language,tTrad[[Langue]:[Langue]],0))</v>
      </c>
      <c r="G126" s="12" t="e">
        <f ca="1">INDEX(INDIRECT("tTrad["&amp;tNM_list[[#This Row],[name]]&amp;"]"),MATCH(sl_language,tTrad[[Langue]:[Langue]],0))</f>
        <v>#REF!</v>
      </c>
    </row>
    <row r="127" spans="2:7" ht="86.45" hidden="1" x14ac:dyDescent="0.3">
      <c r="B127" s="10" t="s">
        <v>296</v>
      </c>
      <c r="C127" s="12" t="s">
        <v>413</v>
      </c>
      <c r="E127" s="12" t="s">
        <v>120</v>
      </c>
      <c r="F127" s="10" t="str">
        <f>CONCATENATE("INDEX(tTrad[",tNM_list[[#This Row],[name]],"],MATCH(sl_language,tTrad[[Langue]:[Langue]],0))")</f>
        <v>INDEX(tTrad[over_gen_role_desc_5],MATCH(sl_language,tTrad[[Langue]:[Langue]],0))</v>
      </c>
      <c r="G127" s="12" t="e">
        <f ca="1">INDEX(INDIRECT("tTrad["&amp;tNM_list[[#This Row],[name]]&amp;"]"),MATCH(sl_language,tTrad[[Langue]:[Langue]],0))</f>
        <v>#REF!</v>
      </c>
    </row>
    <row r="128" spans="2:7" ht="43.15" hidden="1" x14ac:dyDescent="0.3">
      <c r="B128" s="13" t="s">
        <v>297</v>
      </c>
      <c r="C128" s="12" t="s">
        <v>414</v>
      </c>
      <c r="E128" s="12" t="s">
        <v>78</v>
      </c>
      <c r="F128" s="10" t="str">
        <f>CONCATENATE("INDEX(tTrad[",tNM_list[[#This Row],[name]],"],MATCH(sl_language,tTrad[[Langue]:[Langue]],0))")</f>
        <v>INDEX(tTrad[over_gen_role_desc_6],MATCH(sl_language,tTrad[[Langue]:[Langue]],0))</v>
      </c>
      <c r="G128" s="12" t="e">
        <f ca="1">INDEX(INDIRECT("tTrad["&amp;tNM_list[[#This Row],[name]]&amp;"]"),MATCH(sl_language,tTrad[[Langue]:[Langue]],0))</f>
        <v>#REF!</v>
      </c>
    </row>
    <row r="129" spans="2:7" ht="28.9" hidden="1" x14ac:dyDescent="0.3">
      <c r="B129" s="10" t="s">
        <v>298</v>
      </c>
      <c r="C129" s="12" t="s">
        <v>415</v>
      </c>
      <c r="E129" s="12" t="s">
        <v>116</v>
      </c>
      <c r="F129" s="10" t="str">
        <f>CONCATENATE("INDEX(tTrad[",tNM_list[[#This Row],[name]],"],MATCH(sl_language,tTrad[[Langue]:[Langue]],0))")</f>
        <v>INDEX(tTrad[over_gen_role_desc_7],MATCH(sl_language,tTrad[[Langue]:[Langue]],0))</v>
      </c>
      <c r="G129" s="12" t="e">
        <f ca="1">INDEX(INDIRECT("tTrad["&amp;tNM_list[[#This Row],[name]]&amp;"]"),MATCH(sl_language,tTrad[[Langue]:[Langue]],0))</f>
        <v>#REF!</v>
      </c>
    </row>
    <row r="130" spans="2:7" ht="43.15" hidden="1" x14ac:dyDescent="0.3">
      <c r="B130" s="13" t="s">
        <v>299</v>
      </c>
      <c r="C130" s="12" t="s">
        <v>416</v>
      </c>
      <c r="E130" s="12" t="s">
        <v>77</v>
      </c>
      <c r="F130" s="10" t="str">
        <f>CONCATENATE("INDEX(tTrad[",tNM_list[[#This Row],[name]],"],MATCH(sl_language,tTrad[[Langue]:[Langue]],0))")</f>
        <v>INDEX(tTrad[over_gen_role_desc_8],MATCH(sl_language,tTrad[[Langue]:[Langue]],0))</v>
      </c>
      <c r="G130" s="12" t="e">
        <f ca="1">INDEX(INDIRECT("tTrad["&amp;tNM_list[[#This Row],[name]]&amp;"]"),MATCH(sl_language,tTrad[[Langue]:[Langue]],0))</f>
        <v>#REF!</v>
      </c>
    </row>
    <row r="131" spans="2:7" ht="72" hidden="1" x14ac:dyDescent="0.3">
      <c r="B131" s="10" t="s">
        <v>300</v>
      </c>
      <c r="C131" s="12" t="s">
        <v>417</v>
      </c>
      <c r="E131" s="12" t="s">
        <v>117</v>
      </c>
      <c r="F131" s="10" t="str">
        <f>CONCATENATE("INDEX(tTrad[",tNM_list[[#This Row],[name]],"],MATCH(sl_language,tTrad[[Langue]:[Langue]],0))")</f>
        <v>INDEX(tTrad[over_gen_role_desc_9],MATCH(sl_language,tTrad[[Langue]:[Langue]],0))</v>
      </c>
      <c r="G131" s="12" t="e">
        <f ca="1">INDEX(INDIRECT("tTrad["&amp;tNM_list[[#This Row],[name]]&amp;"]"),MATCH(sl_language,tTrad[[Langue]:[Langue]],0))</f>
        <v>#REF!</v>
      </c>
    </row>
    <row r="132" spans="2:7" ht="28.9" hidden="1" x14ac:dyDescent="0.3">
      <c r="B132" s="13" t="s">
        <v>185</v>
      </c>
      <c r="C132" s="12" t="s">
        <v>409</v>
      </c>
      <c r="E132" s="12" t="s">
        <v>83</v>
      </c>
      <c r="F132" s="10" t="str">
        <f>CONCATENATE("INDEX(tTrad[",tNM_list[[#This Row],[name]],"],MATCH(sl_language,tTrad[[Langue]:[Langue]],0))")</f>
        <v>INDEX(tTrad[over_gen_role_msg_1],MATCH(sl_language,tTrad[[Langue]:[Langue]],0))</v>
      </c>
      <c r="G132" s="12" t="e">
        <f ca="1">INDEX(INDIRECT("tTrad["&amp;tNM_list[[#This Row],[name]]&amp;"]"),MATCH(sl_language,tTrad[[Langue]:[Langue]],0))</f>
        <v>#REF!</v>
      </c>
    </row>
    <row r="133" spans="2:7" ht="28.9" hidden="1" x14ac:dyDescent="0.3">
      <c r="B133" s="10" t="s">
        <v>186</v>
      </c>
      <c r="C133" s="12" t="s">
        <v>7</v>
      </c>
      <c r="E133" s="12" t="s">
        <v>7</v>
      </c>
      <c r="F133" s="10" t="str">
        <f>CONCATENATE("INDEX(tTrad[",tNM_list[[#This Row],[name]],"],MATCH(sl_language,tTrad[[Langue]:[Langue]],0))")</f>
        <v>INDEX(tTrad[over_gen_role_msg_10],MATCH(sl_language,tTrad[[Langue]:[Langue]],0))</v>
      </c>
      <c r="G133" s="12" t="e">
        <f ca="1">INDEX(INDIRECT("tTrad["&amp;tNM_list[[#This Row],[name]]&amp;"]"),MATCH(sl_language,tTrad[[Langue]:[Langue]],0))</f>
        <v>#REF!</v>
      </c>
    </row>
    <row r="134" spans="2:7" ht="28.9" hidden="1" x14ac:dyDescent="0.3">
      <c r="B134" s="13" t="s">
        <v>187</v>
      </c>
      <c r="C134" s="12" t="s">
        <v>8</v>
      </c>
      <c r="E134" s="12" t="s">
        <v>8</v>
      </c>
      <c r="F134" s="10" t="str">
        <f>CONCATENATE("INDEX(tTrad[",tNM_list[[#This Row],[name]],"],MATCH(sl_language,tTrad[[Langue]:[Langue]],0))")</f>
        <v>INDEX(tTrad[over_gen_role_msg_11],MATCH(sl_language,tTrad[[Langue]:[Langue]],0))</v>
      </c>
      <c r="G134" s="12" t="e">
        <f ca="1">INDEX(INDIRECT("tTrad["&amp;tNM_list[[#This Row],[name]]&amp;"]"),MATCH(sl_language,tTrad[[Langue]:[Langue]],0))</f>
        <v>#REF!</v>
      </c>
    </row>
    <row r="135" spans="2:7" ht="28.9" hidden="1" x14ac:dyDescent="0.3">
      <c r="B135" s="10" t="s">
        <v>188</v>
      </c>
      <c r="C135" s="12" t="s">
        <v>6</v>
      </c>
      <c r="E135" s="12" t="s">
        <v>6</v>
      </c>
      <c r="F135" s="10" t="str">
        <f>CONCATENATE("INDEX(tTrad[",tNM_list[[#This Row],[name]],"],MATCH(sl_language,tTrad[[Langue]:[Langue]],0))")</f>
        <v>INDEX(tTrad[over_gen_role_msg_12],MATCH(sl_language,tTrad[[Langue]:[Langue]],0))</v>
      </c>
      <c r="G135" s="12" t="e">
        <f ca="1">INDEX(INDIRECT("tTrad["&amp;tNM_list[[#This Row],[name]]&amp;"]"),MATCH(sl_language,tTrad[[Langue]:[Langue]],0))</f>
        <v>#REF!</v>
      </c>
    </row>
    <row r="136" spans="2:7" ht="28.9" hidden="1" x14ac:dyDescent="0.3">
      <c r="B136" s="13" t="s">
        <v>189</v>
      </c>
      <c r="C136" s="12" t="s">
        <v>2</v>
      </c>
      <c r="E136" s="12" t="s">
        <v>2</v>
      </c>
      <c r="F136" s="10" t="str">
        <f>CONCATENATE("INDEX(tTrad[",tNM_list[[#This Row],[name]],"],MATCH(sl_language,tTrad[[Langue]:[Langue]],0))")</f>
        <v>INDEX(tTrad[over_gen_role_msg_13],MATCH(sl_language,tTrad[[Langue]:[Langue]],0))</v>
      </c>
      <c r="G136" s="12" t="e">
        <f ca="1">INDEX(INDIRECT("tTrad["&amp;tNM_list[[#This Row],[name]]&amp;"]"),MATCH(sl_language,tTrad[[Langue]:[Langue]],0))</f>
        <v>#REF!</v>
      </c>
    </row>
    <row r="137" spans="2:7" ht="28.9" hidden="1" x14ac:dyDescent="0.3">
      <c r="B137" s="10" t="s">
        <v>190</v>
      </c>
      <c r="C137" s="12" t="s">
        <v>36</v>
      </c>
      <c r="E137" s="12" t="s">
        <v>36</v>
      </c>
      <c r="F137" s="10" t="str">
        <f>CONCATENATE("INDEX(tTrad[",tNM_list[[#This Row],[name]],"],MATCH(sl_language,tTrad[[Langue]:[Langue]],0))")</f>
        <v>INDEX(tTrad[over_gen_role_msg_14],MATCH(sl_language,tTrad[[Langue]:[Langue]],0))</v>
      </c>
      <c r="G137" s="12" t="e">
        <f ca="1">INDEX(INDIRECT("tTrad["&amp;tNM_list[[#This Row],[name]]&amp;"]"),MATCH(sl_language,tTrad[[Langue]:[Langue]],0))</f>
        <v>#REF!</v>
      </c>
    </row>
    <row r="138" spans="2:7" ht="28.9" hidden="1" x14ac:dyDescent="0.3">
      <c r="B138" s="13" t="s">
        <v>191</v>
      </c>
      <c r="C138" s="12" t="s">
        <v>45</v>
      </c>
      <c r="E138" s="12" t="s">
        <v>45</v>
      </c>
      <c r="F138" s="10" t="str">
        <f>CONCATENATE("INDEX(tTrad[",tNM_list[[#This Row],[name]],"],MATCH(sl_language,tTrad[[Langue]:[Langue]],0))")</f>
        <v>INDEX(tTrad[over_gen_role_msg_15],MATCH(sl_language,tTrad[[Langue]:[Langue]],0))</v>
      </c>
      <c r="G138" s="12" t="e">
        <f ca="1">INDEX(INDIRECT("tTrad["&amp;tNM_list[[#This Row],[name]]&amp;"]"),MATCH(sl_language,tTrad[[Langue]:[Langue]],0))</f>
        <v>#REF!</v>
      </c>
    </row>
    <row r="139" spans="2:7" ht="28.9" hidden="1" x14ac:dyDescent="0.3">
      <c r="B139" s="10" t="s">
        <v>192</v>
      </c>
      <c r="C139" s="12" t="s">
        <v>0</v>
      </c>
      <c r="E139" s="12" t="s">
        <v>0</v>
      </c>
      <c r="F139" s="10" t="str">
        <f>CONCATENATE("INDEX(tTrad[",tNM_list[[#This Row],[name]],"],MATCH(sl_language,tTrad[[Langue]:[Langue]],0))")</f>
        <v>INDEX(tTrad[over_gen_role_msg_2],MATCH(sl_language,tTrad[[Langue]:[Langue]],0))</v>
      </c>
      <c r="G139" s="12" t="e">
        <f ca="1">INDEX(INDIRECT("tTrad["&amp;tNM_list[[#This Row],[name]]&amp;"]"),MATCH(sl_language,tTrad[[Langue]:[Langue]],0))</f>
        <v>#REF!</v>
      </c>
    </row>
    <row r="140" spans="2:7" ht="28.9" hidden="1" x14ac:dyDescent="0.3">
      <c r="B140" s="13" t="s">
        <v>193</v>
      </c>
      <c r="C140" s="12" t="s">
        <v>1</v>
      </c>
      <c r="E140" s="12" t="s">
        <v>1</v>
      </c>
      <c r="F140" s="10" t="str">
        <f>CONCATENATE("INDEX(tTrad[",tNM_list[[#This Row],[name]],"],MATCH(sl_language,tTrad[[Langue]:[Langue]],0))")</f>
        <v>INDEX(tTrad[over_gen_role_msg_3],MATCH(sl_language,tTrad[[Langue]:[Langue]],0))</v>
      </c>
      <c r="G140" s="12" t="e">
        <f ca="1">INDEX(INDIRECT("tTrad["&amp;tNM_list[[#This Row],[name]]&amp;"]"),MATCH(sl_language,tTrad[[Langue]:[Langue]],0))</f>
        <v>#REF!</v>
      </c>
    </row>
    <row r="141" spans="2:7" ht="28.9" hidden="1" x14ac:dyDescent="0.3">
      <c r="B141" s="10" t="s">
        <v>194</v>
      </c>
      <c r="C141" s="12" t="s">
        <v>9</v>
      </c>
      <c r="E141" s="12" t="s">
        <v>9</v>
      </c>
      <c r="F141" s="10" t="str">
        <f>CONCATENATE("INDEX(tTrad[",tNM_list[[#This Row],[name]],"],MATCH(sl_language,tTrad[[Langue]:[Langue]],0))")</f>
        <v>INDEX(tTrad[over_gen_role_msg_4],MATCH(sl_language,tTrad[[Langue]:[Langue]],0))</v>
      </c>
      <c r="G141" s="12" t="e">
        <f ca="1">INDEX(INDIRECT("tTrad["&amp;tNM_list[[#This Row],[name]]&amp;"]"),MATCH(sl_language,tTrad[[Langue]:[Langue]],0))</f>
        <v>#REF!</v>
      </c>
    </row>
    <row r="142" spans="2:7" ht="28.9" hidden="1" x14ac:dyDescent="0.3">
      <c r="B142" s="13" t="s">
        <v>195</v>
      </c>
      <c r="C142" s="12" t="s">
        <v>37</v>
      </c>
      <c r="E142" s="12" t="s">
        <v>37</v>
      </c>
      <c r="F142" s="10" t="str">
        <f>CONCATENATE("INDEX(tTrad[",tNM_list[[#This Row],[name]],"],MATCH(sl_language,tTrad[[Langue]:[Langue]],0))")</f>
        <v>INDEX(tTrad[over_gen_role_msg_5],MATCH(sl_language,tTrad[[Langue]:[Langue]],0))</v>
      </c>
      <c r="G142" s="12" t="e">
        <f ca="1">INDEX(INDIRECT("tTrad["&amp;tNM_list[[#This Row],[name]]&amp;"]"),MATCH(sl_language,tTrad[[Langue]:[Langue]],0))</f>
        <v>#REF!</v>
      </c>
    </row>
    <row r="143" spans="2:7" ht="28.9" hidden="1" x14ac:dyDescent="0.3">
      <c r="B143" s="10" t="s">
        <v>196</v>
      </c>
      <c r="C143" s="12" t="s">
        <v>4</v>
      </c>
      <c r="E143" s="12" t="s">
        <v>4</v>
      </c>
      <c r="F143" s="10" t="str">
        <f>CONCATENATE("INDEX(tTrad[",tNM_list[[#This Row],[name]],"],MATCH(sl_language,tTrad[[Langue]:[Langue]],0))")</f>
        <v>INDEX(tTrad[over_gen_role_msg_6],MATCH(sl_language,tTrad[[Langue]:[Langue]],0))</v>
      </c>
      <c r="G143" s="12" t="e">
        <f ca="1">INDEX(INDIRECT("tTrad["&amp;tNM_list[[#This Row],[name]]&amp;"]"),MATCH(sl_language,tTrad[[Langue]:[Langue]],0))</f>
        <v>#REF!</v>
      </c>
    </row>
    <row r="144" spans="2:7" ht="28.9" hidden="1" x14ac:dyDescent="0.3">
      <c r="B144" s="13" t="s">
        <v>197</v>
      </c>
      <c r="C144" s="12" t="s">
        <v>5</v>
      </c>
      <c r="E144" s="12" t="s">
        <v>5</v>
      </c>
      <c r="F144" s="10" t="str">
        <f>CONCATENATE("INDEX(tTrad[",tNM_list[[#This Row],[name]],"],MATCH(sl_language,tTrad[[Langue]:[Langue]],0))")</f>
        <v>INDEX(tTrad[over_gen_role_msg_7],MATCH(sl_language,tTrad[[Langue]:[Langue]],0))</v>
      </c>
      <c r="G144" s="12" t="e">
        <f ca="1">INDEX(INDIRECT("tTrad["&amp;tNM_list[[#This Row],[name]]&amp;"]"),MATCH(sl_language,tTrad[[Langue]:[Langue]],0))</f>
        <v>#REF!</v>
      </c>
    </row>
    <row r="145" spans="2:7" ht="28.9" hidden="1" x14ac:dyDescent="0.3">
      <c r="B145" s="10" t="s">
        <v>198</v>
      </c>
      <c r="C145" s="12" t="s">
        <v>3</v>
      </c>
      <c r="E145" s="12" t="s">
        <v>3</v>
      </c>
      <c r="F145" s="10" t="str">
        <f>CONCATENATE("INDEX(tTrad[",tNM_list[[#This Row],[name]],"],MATCH(sl_language,tTrad[[Langue]:[Langue]],0))")</f>
        <v>INDEX(tTrad[over_gen_role_msg_8],MATCH(sl_language,tTrad[[Langue]:[Langue]],0))</v>
      </c>
      <c r="G145" s="12" t="e">
        <f ca="1">INDEX(INDIRECT("tTrad["&amp;tNM_list[[#This Row],[name]]&amp;"]"),MATCH(sl_language,tTrad[[Langue]:[Langue]],0))</f>
        <v>#REF!</v>
      </c>
    </row>
    <row r="146" spans="2:7" ht="28.9" hidden="1" x14ac:dyDescent="0.3">
      <c r="B146" s="13" t="s">
        <v>199</v>
      </c>
      <c r="C146" s="12" t="s">
        <v>23</v>
      </c>
      <c r="E146" s="12" t="s">
        <v>23</v>
      </c>
      <c r="F146" s="10" t="str">
        <f>CONCATENATE("INDEX(tTrad[",tNM_list[[#This Row],[name]],"],MATCH(sl_language,tTrad[[Langue]:[Langue]],0))")</f>
        <v>INDEX(tTrad[over_gen_role_msg_9],MATCH(sl_language,tTrad[[Langue]:[Langue]],0))</v>
      </c>
      <c r="G146" s="12" t="e">
        <f ca="1">INDEX(INDIRECT("tTrad["&amp;tNM_list[[#This Row],[name]]&amp;"]"),MATCH(sl_language,tTrad[[Langue]:[Langue]],0))</f>
        <v>#REF!</v>
      </c>
    </row>
    <row r="147" spans="2:7" ht="28.9" hidden="1" x14ac:dyDescent="0.3">
      <c r="B147" s="10" t="s">
        <v>200</v>
      </c>
      <c r="C147" s="12" t="s">
        <v>389</v>
      </c>
      <c r="E147" s="12" t="s">
        <v>107</v>
      </c>
      <c r="F147" s="10" t="str">
        <f>CONCATENATE("INDEX(tTrad[",tNM_list[[#This Row],[name]],"],MATCH(sl_language,tTrad[[Langue]:[Langue]],0))")</f>
        <v>INDEX(tTrad[over_gen_subtitle_1],MATCH(sl_language,tTrad[[Langue]:[Langue]],0))</v>
      </c>
      <c r="G147" s="12" t="e">
        <f ca="1">INDEX(INDIRECT("tTrad["&amp;tNM_list[[#This Row],[name]]&amp;"]"),MATCH(sl_language,tTrad[[Langue]:[Langue]],0))</f>
        <v>#REF!</v>
      </c>
    </row>
    <row r="148" spans="2:7" ht="28.9" hidden="1" x14ac:dyDescent="0.3">
      <c r="B148" s="13" t="s">
        <v>201</v>
      </c>
      <c r="C148" s="12" t="s">
        <v>408</v>
      </c>
      <c r="E148" s="12" t="s">
        <v>84</v>
      </c>
      <c r="F148" s="10" t="str">
        <f>CONCATENATE("INDEX(tTrad[",tNM_list[[#This Row],[name]],"],MATCH(sl_language,tTrad[[Langue]:[Langue]],0))")</f>
        <v>INDEX(tTrad[over_gen_subtitle_2],MATCH(sl_language,tTrad[[Langue]:[Langue]],0))</v>
      </c>
      <c r="G148" s="12" t="e">
        <f ca="1">INDEX(INDIRECT("tTrad["&amp;tNM_list[[#This Row],[name]]&amp;"]"),MATCH(sl_language,tTrad[[Langue]:[Langue]],0))</f>
        <v>#REF!</v>
      </c>
    </row>
    <row r="149" spans="2:7" ht="28.9" hidden="1" x14ac:dyDescent="0.3">
      <c r="B149" s="10" t="s">
        <v>202</v>
      </c>
      <c r="C149" s="12" t="s">
        <v>390</v>
      </c>
      <c r="E149" s="12" t="s">
        <v>106</v>
      </c>
      <c r="F149" s="10" t="str">
        <f>CONCATENATE("INDEX(tTrad[",tNM_list[[#This Row],[name]],"],MATCH(sl_language,tTrad[[Langue]:[Langue]],0))")</f>
        <v>INDEX(tTrad[over_gen_type_def_1],MATCH(sl_language,tTrad[[Langue]:[Langue]],0))</v>
      </c>
      <c r="G149" s="12" t="e">
        <f ca="1">INDEX(INDIRECT("tTrad["&amp;tNM_list[[#This Row],[name]]&amp;"]"),MATCH(sl_language,tTrad[[Langue]:[Langue]],0))</f>
        <v>#REF!</v>
      </c>
    </row>
    <row r="150" spans="2:7" ht="28.9" hidden="1" x14ac:dyDescent="0.3">
      <c r="B150" s="13" t="s">
        <v>203</v>
      </c>
      <c r="C150" s="12" t="s">
        <v>403</v>
      </c>
      <c r="E150" s="12" t="s">
        <v>92</v>
      </c>
      <c r="F150" s="10" t="str">
        <f>CONCATENATE("INDEX(tTrad[",tNM_list[[#This Row],[name]],"],MATCH(sl_language,tTrad[[Langue]:[Langue]],0))")</f>
        <v>INDEX(tTrad[over_gen_type_def_10],MATCH(sl_language,tTrad[[Langue]:[Langue]],0))</v>
      </c>
      <c r="G150" s="12" t="e">
        <f ca="1">INDEX(INDIRECT("tTrad["&amp;tNM_list[[#This Row],[name]]&amp;"]"),MATCH(sl_language,tTrad[[Langue]:[Langue]],0))</f>
        <v>#REF!</v>
      </c>
    </row>
    <row r="151" spans="2:7" ht="28.9" hidden="1" x14ac:dyDescent="0.3">
      <c r="B151" s="10" t="s">
        <v>204</v>
      </c>
      <c r="C151" s="12" t="s">
        <v>404</v>
      </c>
      <c r="E151" s="12" t="s">
        <v>90</v>
      </c>
      <c r="F151" s="10" t="str">
        <f>CONCATENATE("INDEX(tTrad[",tNM_list[[#This Row],[name]],"],MATCH(sl_language,tTrad[[Langue]:[Langue]],0))")</f>
        <v>INDEX(tTrad[over_gen_type_def_11],MATCH(sl_language,tTrad[[Langue]:[Langue]],0))</v>
      </c>
      <c r="G151" s="12" t="e">
        <f ca="1">INDEX(INDIRECT("tTrad["&amp;tNM_list[[#This Row],[name]]&amp;"]"),MATCH(sl_language,tTrad[[Langue]:[Langue]],0))</f>
        <v>#REF!</v>
      </c>
    </row>
    <row r="152" spans="2:7" ht="28.9" hidden="1" x14ac:dyDescent="0.3">
      <c r="B152" s="13" t="s">
        <v>205</v>
      </c>
      <c r="C152" s="12" t="s">
        <v>405</v>
      </c>
      <c r="E152" s="12" t="s">
        <v>88</v>
      </c>
      <c r="F152" s="10" t="str">
        <f>CONCATENATE("INDEX(tTrad[",tNM_list[[#This Row],[name]],"],MATCH(sl_language,tTrad[[Langue]:[Langue]],0))")</f>
        <v>INDEX(tTrad[over_gen_type_def_12],MATCH(sl_language,tTrad[[Langue]:[Langue]],0))</v>
      </c>
      <c r="G152" s="12" t="e">
        <f ca="1">INDEX(INDIRECT("tTrad["&amp;tNM_list[[#This Row],[name]]&amp;"]"),MATCH(sl_language,tTrad[[Langue]:[Langue]],0))</f>
        <v>#REF!</v>
      </c>
    </row>
    <row r="153" spans="2:7" ht="28.9" hidden="1" x14ac:dyDescent="0.3">
      <c r="B153" s="10" t="s">
        <v>206</v>
      </c>
      <c r="C153" s="12" t="s">
        <v>406</v>
      </c>
      <c r="E153" s="12" t="s">
        <v>86</v>
      </c>
      <c r="F153" s="10" t="str">
        <f>CONCATENATE("INDEX(tTrad[",tNM_list[[#This Row],[name]],"],MATCH(sl_language,tTrad[[Langue]:[Langue]],0))")</f>
        <v>INDEX(tTrad[over_gen_type_def_13],MATCH(sl_language,tTrad[[Langue]:[Langue]],0))</v>
      </c>
      <c r="G153" s="12" t="e">
        <f ca="1">INDEX(INDIRECT("tTrad["&amp;tNM_list[[#This Row],[name]]&amp;"]"),MATCH(sl_language,tTrad[[Langue]:[Langue]],0))</f>
        <v>#REF!</v>
      </c>
    </row>
    <row r="154" spans="2:7" ht="28.9" hidden="1" x14ac:dyDescent="0.3">
      <c r="B154" s="13" t="s">
        <v>207</v>
      </c>
      <c r="C154" s="12" t="s">
        <v>407</v>
      </c>
      <c r="E154" s="12" t="s">
        <v>85</v>
      </c>
      <c r="F154" s="10" t="str">
        <f>CONCATENATE("INDEX(tTrad[",tNM_list[[#This Row],[name]],"],MATCH(sl_language,tTrad[[Langue]:[Langue]],0))")</f>
        <v>INDEX(tTrad[over_gen_type_def_14],MATCH(sl_language,tTrad[[Langue]:[Langue]],0))</v>
      </c>
      <c r="G154" s="12" t="e">
        <f ca="1">INDEX(INDIRECT("tTrad["&amp;tNM_list[[#This Row],[name]]&amp;"]"),MATCH(sl_language,tTrad[[Langue]:[Langue]],0))</f>
        <v>#REF!</v>
      </c>
    </row>
    <row r="155" spans="2:7" ht="28.9" hidden="1" x14ac:dyDescent="0.3">
      <c r="B155" s="10" t="s">
        <v>208</v>
      </c>
      <c r="C155" s="12" t="s">
        <v>392</v>
      </c>
      <c r="E155" s="12" t="s">
        <v>105</v>
      </c>
      <c r="F155" s="10" t="str">
        <f>CONCATENATE("INDEX(tTrad[",tNM_list[[#This Row],[name]],"],MATCH(sl_language,tTrad[[Langue]:[Langue]],0))")</f>
        <v>INDEX(tTrad[over_gen_type_def_2],MATCH(sl_language,tTrad[[Langue]:[Langue]],0))</v>
      </c>
      <c r="G155" s="12" t="e">
        <f ca="1">INDEX(INDIRECT("tTrad["&amp;tNM_list[[#This Row],[name]]&amp;"]"),MATCH(sl_language,tTrad[[Langue]:[Langue]],0))</f>
        <v>#REF!</v>
      </c>
    </row>
    <row r="156" spans="2:7" ht="28.9" hidden="1" x14ac:dyDescent="0.3">
      <c r="B156" s="13" t="s">
        <v>209</v>
      </c>
      <c r="C156" s="12" t="s">
        <v>394</v>
      </c>
      <c r="E156" s="12" t="s">
        <v>103</v>
      </c>
      <c r="F156" s="10" t="str">
        <f>CONCATENATE("INDEX(tTrad[",tNM_list[[#This Row],[name]],"],MATCH(sl_language,tTrad[[Langue]:[Langue]],0))")</f>
        <v>INDEX(tTrad[over_gen_type_def_3],MATCH(sl_language,tTrad[[Langue]:[Langue]],0))</v>
      </c>
      <c r="G156" s="12" t="e">
        <f ca="1">INDEX(INDIRECT("tTrad["&amp;tNM_list[[#This Row],[name]]&amp;"]"),MATCH(sl_language,tTrad[[Langue]:[Langue]],0))</f>
        <v>#REF!</v>
      </c>
    </row>
    <row r="157" spans="2:7" ht="115.15" hidden="1" x14ac:dyDescent="0.3">
      <c r="B157" s="10" t="s">
        <v>210</v>
      </c>
      <c r="C157" s="12" t="s">
        <v>395</v>
      </c>
      <c r="E157" s="12" t="s">
        <v>101</v>
      </c>
      <c r="F157" s="10" t="str">
        <f>CONCATENATE("INDEX(tTrad[",tNM_list[[#This Row],[name]],"],MATCH(sl_language,tTrad[[Langue]:[Langue]],0))")</f>
        <v>INDEX(tTrad[over_gen_type_def_4],MATCH(sl_language,tTrad[[Langue]:[Langue]],0))</v>
      </c>
      <c r="G157" s="12" t="e">
        <f ca="1">INDEX(INDIRECT("tTrad["&amp;tNM_list[[#This Row],[name]]&amp;"]"),MATCH(sl_language,tTrad[[Langue]:[Langue]],0))</f>
        <v>#REF!</v>
      </c>
    </row>
    <row r="158" spans="2:7" ht="43.15" hidden="1" x14ac:dyDescent="0.3">
      <c r="B158" s="13" t="s">
        <v>211</v>
      </c>
      <c r="C158" s="12" t="s">
        <v>396</v>
      </c>
      <c r="E158" s="12" t="s">
        <v>99</v>
      </c>
      <c r="F158" s="10" t="str">
        <f>CONCATENATE("INDEX(tTrad[",tNM_list[[#This Row],[name]],"],MATCH(sl_language,tTrad[[Langue]:[Langue]],0))")</f>
        <v>INDEX(tTrad[over_gen_type_def_5],MATCH(sl_language,tTrad[[Langue]:[Langue]],0))</v>
      </c>
      <c r="G158" s="12" t="e">
        <f ca="1">INDEX(INDIRECT("tTrad["&amp;tNM_list[[#This Row],[name]]&amp;"]"),MATCH(sl_language,tTrad[[Langue]:[Langue]],0))</f>
        <v>#REF!</v>
      </c>
    </row>
    <row r="159" spans="2:7" ht="28.9" hidden="1" x14ac:dyDescent="0.3">
      <c r="B159" s="10" t="s">
        <v>212</v>
      </c>
      <c r="C159" s="12" t="s">
        <v>398</v>
      </c>
      <c r="E159" s="12" t="s">
        <v>98</v>
      </c>
      <c r="F159" s="10" t="str">
        <f>CONCATENATE("INDEX(tTrad[",tNM_list[[#This Row],[name]],"],MATCH(sl_language,tTrad[[Langue]:[Langue]],0))")</f>
        <v>INDEX(tTrad[over_gen_type_def_6],MATCH(sl_language,tTrad[[Langue]:[Langue]],0))</v>
      </c>
      <c r="G159" s="12" t="e">
        <f ca="1">INDEX(INDIRECT("tTrad["&amp;tNM_list[[#This Row],[name]]&amp;"]"),MATCH(sl_language,tTrad[[Langue]:[Langue]],0))</f>
        <v>#REF!</v>
      </c>
    </row>
    <row r="160" spans="2:7" ht="28.9" hidden="1" x14ac:dyDescent="0.3">
      <c r="B160" s="13" t="s">
        <v>213</v>
      </c>
      <c r="C160" s="12" t="s">
        <v>399</v>
      </c>
      <c r="E160" s="12" t="s">
        <v>97</v>
      </c>
      <c r="F160" s="10" t="str">
        <f>CONCATENATE("INDEX(tTrad[",tNM_list[[#This Row],[name]],"],MATCH(sl_language,tTrad[[Langue]:[Langue]],0))")</f>
        <v>INDEX(tTrad[over_gen_type_def_7],MATCH(sl_language,tTrad[[Langue]:[Langue]],0))</v>
      </c>
      <c r="G160" s="12" t="e">
        <f ca="1">INDEX(INDIRECT("tTrad["&amp;tNM_list[[#This Row],[name]]&amp;"]"),MATCH(sl_language,tTrad[[Langue]:[Langue]],0))</f>
        <v>#REF!</v>
      </c>
    </row>
    <row r="161" spans="2:7" ht="28.9" hidden="1" x14ac:dyDescent="0.3">
      <c r="B161" s="10" t="s">
        <v>214</v>
      </c>
      <c r="C161" s="12" t="s">
        <v>400</v>
      </c>
      <c r="E161" s="12" t="s">
        <v>95</v>
      </c>
      <c r="F161" s="10" t="str">
        <f>CONCATENATE("INDEX(tTrad[",tNM_list[[#This Row],[name]],"],MATCH(sl_language,tTrad[[Langue]:[Langue]],0))")</f>
        <v>INDEX(tTrad[over_gen_type_def_8],MATCH(sl_language,tTrad[[Langue]:[Langue]],0))</v>
      </c>
      <c r="G161" s="12" t="e">
        <f ca="1">INDEX(INDIRECT("tTrad["&amp;tNM_list[[#This Row],[name]]&amp;"]"),MATCH(sl_language,tTrad[[Langue]:[Langue]],0))</f>
        <v>#REF!</v>
      </c>
    </row>
    <row r="162" spans="2:7" ht="28.9" hidden="1" x14ac:dyDescent="0.3">
      <c r="B162" s="13" t="s">
        <v>215</v>
      </c>
      <c r="C162" s="12" t="s">
        <v>402</v>
      </c>
      <c r="E162" s="12" t="s">
        <v>93</v>
      </c>
      <c r="F162" s="10" t="str">
        <f>CONCATENATE("INDEX(tTrad[",tNM_list[[#This Row],[name]],"],MATCH(sl_language,tTrad[[Langue]:[Langue]],0))")</f>
        <v>INDEX(tTrad[over_gen_type_def_9],MATCH(sl_language,tTrad[[Langue]:[Langue]],0))</v>
      </c>
      <c r="G162" s="12" t="e">
        <f ca="1">INDEX(INDIRECT("tTrad["&amp;tNM_list[[#This Row],[name]]&amp;"]"),MATCH(sl_language,tTrad[[Langue]:[Langue]],0))</f>
        <v>#REF!</v>
      </c>
    </row>
    <row r="163" spans="2:7" ht="28.9" hidden="1" x14ac:dyDescent="0.3">
      <c r="B163" s="10" t="s">
        <v>180</v>
      </c>
      <c r="C163" s="12" t="s">
        <v>21</v>
      </c>
      <c r="E163" s="12" t="s">
        <v>21</v>
      </c>
      <c r="F163" s="10" t="str">
        <f>CONCATENATE("INDEX(tTrad[",tNM_list[[#This Row],[name]],"],MATCH(sl_language,tTrad[[Langue]:[Langue]],0))")</f>
        <v>INDEX(tTrad[over_gen_type_msg_1],MATCH(sl_language,tTrad[[Langue]:[Langue]],0))</v>
      </c>
      <c r="G163" s="12" t="e">
        <f ca="1">INDEX(INDIRECT("tTrad["&amp;tNM_list[[#This Row],[name]]&amp;"]"),MATCH(sl_language,tTrad[[Langue]:[Langue]],0))</f>
        <v>#REF!</v>
      </c>
    </row>
    <row r="164" spans="2:7" ht="28.9" hidden="1" x14ac:dyDescent="0.3">
      <c r="B164" s="13" t="s">
        <v>216</v>
      </c>
      <c r="C164" s="12" t="s">
        <v>17</v>
      </c>
      <c r="E164" s="12" t="s">
        <v>17</v>
      </c>
      <c r="F164" s="10" t="str">
        <f>CONCATENATE("INDEX(tTrad[",tNM_list[[#This Row],[name]],"],MATCH(sl_language,tTrad[[Langue]:[Langue]],0))")</f>
        <v>INDEX(tTrad[over_gen_type_msg_10],MATCH(sl_language,tTrad[[Langue]:[Langue]],0))</v>
      </c>
      <c r="G164" s="12" t="e">
        <f ca="1">INDEX(INDIRECT("tTrad["&amp;tNM_list[[#This Row],[name]]&amp;"]"),MATCH(sl_language,tTrad[[Langue]:[Langue]],0))</f>
        <v>#REF!</v>
      </c>
    </row>
    <row r="165" spans="2:7" ht="28.9" hidden="1" x14ac:dyDescent="0.3">
      <c r="B165" s="10" t="s">
        <v>217</v>
      </c>
      <c r="C165" s="12" t="s">
        <v>91</v>
      </c>
      <c r="E165" s="12" t="s">
        <v>91</v>
      </c>
      <c r="F165" s="10" t="str">
        <f>CONCATENATE("INDEX(tTrad[",tNM_list[[#This Row],[name]],"],MATCH(sl_language,tTrad[[Langue]:[Langue]],0))")</f>
        <v>INDEX(tTrad[over_gen_type_msg_11],MATCH(sl_language,tTrad[[Langue]:[Langue]],0))</v>
      </c>
      <c r="G165" s="12" t="e">
        <f ca="1">INDEX(INDIRECT("tTrad["&amp;tNM_list[[#This Row],[name]]&amp;"]"),MATCH(sl_language,tTrad[[Langue]:[Langue]],0))</f>
        <v>#REF!</v>
      </c>
    </row>
    <row r="166" spans="2:7" ht="28.9" hidden="1" x14ac:dyDescent="0.3">
      <c r="B166" s="13" t="s">
        <v>218</v>
      </c>
      <c r="C166" s="12" t="s">
        <v>89</v>
      </c>
      <c r="E166" s="12" t="s">
        <v>89</v>
      </c>
      <c r="F166" s="10" t="str">
        <f>CONCATENATE("INDEX(tTrad[",tNM_list[[#This Row],[name]],"],MATCH(sl_language,tTrad[[Langue]:[Langue]],0))")</f>
        <v>INDEX(tTrad[over_gen_type_msg_12],MATCH(sl_language,tTrad[[Langue]:[Langue]],0))</v>
      </c>
      <c r="G166" s="12" t="e">
        <f ca="1">INDEX(INDIRECT("tTrad["&amp;tNM_list[[#This Row],[name]]&amp;"]"),MATCH(sl_language,tTrad[[Langue]:[Langue]],0))</f>
        <v>#REF!</v>
      </c>
    </row>
    <row r="167" spans="2:7" ht="28.9" hidden="1" x14ac:dyDescent="0.3">
      <c r="B167" s="10" t="s">
        <v>219</v>
      </c>
      <c r="C167" s="12" t="s">
        <v>87</v>
      </c>
      <c r="E167" s="12" t="s">
        <v>87</v>
      </c>
      <c r="F167" s="10" t="str">
        <f>CONCATENATE("INDEX(tTrad[",tNM_list[[#This Row],[name]],"],MATCH(sl_language,tTrad[[Langue]:[Langue]],0))")</f>
        <v>INDEX(tTrad[over_gen_type_msg_13],MATCH(sl_language,tTrad[[Langue]:[Langue]],0))</v>
      </c>
      <c r="G167" s="12" t="e">
        <f ca="1">INDEX(INDIRECT("tTrad["&amp;tNM_list[[#This Row],[name]]&amp;"]"),MATCH(sl_language,tTrad[[Langue]:[Langue]],0))</f>
        <v>#REF!</v>
      </c>
    </row>
    <row r="168" spans="2:7" ht="28.9" hidden="1" x14ac:dyDescent="0.3">
      <c r="B168" s="13" t="s">
        <v>220</v>
      </c>
      <c r="C168" s="12" t="s">
        <v>19</v>
      </c>
      <c r="E168" s="12" t="s">
        <v>19</v>
      </c>
      <c r="F168" s="10" t="str">
        <f>CONCATENATE("INDEX(tTrad[",tNM_list[[#This Row],[name]],"],MATCH(sl_language,tTrad[[Langue]:[Langue]],0))")</f>
        <v>INDEX(tTrad[over_gen_type_msg_14],MATCH(sl_language,tTrad[[Langue]:[Langue]],0))</v>
      </c>
      <c r="G168" s="12" t="e">
        <f ca="1">INDEX(INDIRECT("tTrad["&amp;tNM_list[[#This Row],[name]]&amp;"]"),MATCH(sl_language,tTrad[[Langue]:[Langue]],0))</f>
        <v>#REF!</v>
      </c>
    </row>
    <row r="169" spans="2:7" ht="28.9" hidden="1" x14ac:dyDescent="0.3">
      <c r="B169" s="10" t="s">
        <v>221</v>
      </c>
      <c r="C169" s="12" t="s">
        <v>391</v>
      </c>
      <c r="E169" s="12" t="s">
        <v>16</v>
      </c>
      <c r="F169" s="10" t="str">
        <f>CONCATENATE("INDEX(tTrad[",tNM_list[[#This Row],[name]],"],MATCH(sl_language,tTrad[[Langue]:[Langue]],0))")</f>
        <v>INDEX(tTrad[over_gen_type_msg_2],MATCH(sl_language,tTrad[[Langue]:[Langue]],0))</v>
      </c>
      <c r="G169" s="12" t="e">
        <f ca="1">INDEX(INDIRECT("tTrad["&amp;tNM_list[[#This Row],[name]]&amp;"]"),MATCH(sl_language,tTrad[[Langue]:[Langue]],0))</f>
        <v>#REF!</v>
      </c>
    </row>
    <row r="170" spans="2:7" ht="28.9" hidden="1" x14ac:dyDescent="0.3">
      <c r="B170" s="13" t="s">
        <v>222</v>
      </c>
      <c r="C170" s="12" t="s">
        <v>393</v>
      </c>
      <c r="E170" s="12" t="s">
        <v>104</v>
      </c>
      <c r="F170" s="10" t="str">
        <f>CONCATENATE("INDEX(tTrad[",tNM_list[[#This Row],[name]],"],MATCH(sl_language,tTrad[[Langue]:[Langue]],0))")</f>
        <v>INDEX(tTrad[over_gen_type_msg_3],MATCH(sl_language,tTrad[[Langue]:[Langue]],0))</v>
      </c>
      <c r="G170" s="12" t="e">
        <f ca="1">INDEX(INDIRECT("tTrad["&amp;tNM_list[[#This Row],[name]]&amp;"]"),MATCH(sl_language,tTrad[[Langue]:[Langue]],0))</f>
        <v>#REF!</v>
      </c>
    </row>
    <row r="171" spans="2:7" ht="28.9" hidden="1" x14ac:dyDescent="0.3">
      <c r="B171" s="10" t="s">
        <v>223</v>
      </c>
      <c r="C171" s="12" t="s">
        <v>102</v>
      </c>
      <c r="E171" s="12" t="s">
        <v>102</v>
      </c>
      <c r="F171" s="10" t="str">
        <f>CONCATENATE("INDEX(tTrad[",tNM_list[[#This Row],[name]],"],MATCH(sl_language,tTrad[[Langue]:[Langue]],0))")</f>
        <v>INDEX(tTrad[over_gen_type_msg_4],MATCH(sl_language,tTrad[[Langue]:[Langue]],0))</v>
      </c>
      <c r="G171" s="12" t="e">
        <f ca="1">INDEX(INDIRECT("tTrad["&amp;tNM_list[[#This Row],[name]]&amp;"]"),MATCH(sl_language,tTrad[[Langue]:[Langue]],0))</f>
        <v>#REF!</v>
      </c>
    </row>
    <row r="172" spans="2:7" ht="28.9" hidden="1" x14ac:dyDescent="0.3">
      <c r="B172" s="13" t="s">
        <v>224</v>
      </c>
      <c r="C172" s="12" t="s">
        <v>100</v>
      </c>
      <c r="E172" s="12" t="s">
        <v>100</v>
      </c>
      <c r="F172" s="10" t="str">
        <f>CONCATENATE("INDEX(tTrad[",tNM_list[[#This Row],[name]],"],MATCH(sl_language,tTrad[[Langue]:[Langue]],0))")</f>
        <v>INDEX(tTrad[over_gen_type_msg_5],MATCH(sl_language,tTrad[[Langue]:[Langue]],0))</v>
      </c>
      <c r="G172" s="12" t="e">
        <f ca="1">INDEX(INDIRECT("tTrad["&amp;tNM_list[[#This Row],[name]]&amp;"]"),MATCH(sl_language,tTrad[[Langue]:[Langue]],0))</f>
        <v>#REF!</v>
      </c>
    </row>
    <row r="173" spans="2:7" ht="28.9" hidden="1" x14ac:dyDescent="0.3">
      <c r="B173" s="10" t="s">
        <v>225</v>
      </c>
      <c r="C173" s="12" t="s">
        <v>397</v>
      </c>
      <c r="E173" s="12" t="s">
        <v>20</v>
      </c>
      <c r="F173" s="10" t="str">
        <f>CONCATENATE("INDEX(tTrad[",tNM_list[[#This Row],[name]],"],MATCH(sl_language,tTrad[[Langue]:[Langue]],0))")</f>
        <v>INDEX(tTrad[over_gen_type_msg_6],MATCH(sl_language,tTrad[[Langue]:[Langue]],0))</v>
      </c>
      <c r="G173" s="12" t="e">
        <f ca="1">INDEX(INDIRECT("tTrad["&amp;tNM_list[[#This Row],[name]]&amp;"]"),MATCH(sl_language,tTrad[[Langue]:[Langue]],0))</f>
        <v>#REF!</v>
      </c>
    </row>
    <row r="174" spans="2:7" ht="28.9" hidden="1" x14ac:dyDescent="0.3">
      <c r="B174" s="13" t="s">
        <v>226</v>
      </c>
      <c r="C174" s="12" t="s">
        <v>35</v>
      </c>
      <c r="E174" s="12" t="s">
        <v>35</v>
      </c>
      <c r="F174" s="10" t="str">
        <f>CONCATENATE("INDEX(tTrad[",tNM_list[[#This Row],[name]],"],MATCH(sl_language,tTrad[[Langue]:[Langue]],0))")</f>
        <v>INDEX(tTrad[over_gen_type_msg_7],MATCH(sl_language,tTrad[[Langue]:[Langue]],0))</v>
      </c>
      <c r="G174" s="12" t="e">
        <f ca="1">INDEX(INDIRECT("tTrad["&amp;tNM_list[[#This Row],[name]]&amp;"]"),MATCH(sl_language,tTrad[[Langue]:[Langue]],0))</f>
        <v>#REF!</v>
      </c>
    </row>
    <row r="175" spans="2:7" ht="28.9" hidden="1" x14ac:dyDescent="0.3">
      <c r="B175" s="10" t="s">
        <v>227</v>
      </c>
      <c r="C175" s="12" t="s">
        <v>96</v>
      </c>
      <c r="E175" s="12" t="s">
        <v>96</v>
      </c>
      <c r="F175" s="10" t="str">
        <f>CONCATENATE("INDEX(tTrad[",tNM_list[[#This Row],[name]],"],MATCH(sl_language,tTrad[[Langue]:[Langue]],0))")</f>
        <v>INDEX(tTrad[over_gen_type_msg_8],MATCH(sl_language,tTrad[[Langue]:[Langue]],0))</v>
      </c>
      <c r="G175" s="12" t="e">
        <f ca="1">INDEX(INDIRECT("tTrad["&amp;tNM_list[[#This Row],[name]]&amp;"]"),MATCH(sl_language,tTrad[[Langue]:[Langue]],0))</f>
        <v>#REF!</v>
      </c>
    </row>
    <row r="176" spans="2:7" ht="28.9" hidden="1" x14ac:dyDescent="0.3">
      <c r="B176" s="13" t="s">
        <v>228</v>
      </c>
      <c r="C176" s="12" t="s">
        <v>401</v>
      </c>
      <c r="E176" s="12" t="s">
        <v>94</v>
      </c>
      <c r="F176" s="10" t="str">
        <f>CONCATENATE("INDEX(tTrad[",tNM_list[[#This Row],[name]],"],MATCH(sl_language,tTrad[[Langue]:[Langue]],0))")</f>
        <v>INDEX(tTrad[over_gen_type_msg_9],MATCH(sl_language,tTrad[[Langue]:[Langue]],0))</v>
      </c>
      <c r="G176" s="12" t="e">
        <f ca="1">INDEX(INDIRECT("tTrad["&amp;tNM_list[[#This Row],[name]]&amp;"]"),MATCH(sl_language,tTrad[[Langue]:[Langue]],0))</f>
        <v>#REF!</v>
      </c>
    </row>
    <row r="177" spans="2:7" ht="28.9" hidden="1" x14ac:dyDescent="0.3">
      <c r="B177" s="10" t="s">
        <v>229</v>
      </c>
      <c r="C177" s="12" t="s">
        <v>389</v>
      </c>
      <c r="E177" s="12" t="s">
        <v>107</v>
      </c>
      <c r="F177" s="10" t="str">
        <f>CONCATENATE("INDEX(tTrad[",tNM_list[[#This Row],[name]],"],MATCH(sl_language,tTrad[[Langue]:[Langue]],0))")</f>
        <v>INDEX(tTrad[over_gen_type_subtitle_1],MATCH(sl_language,tTrad[[Langue]:[Langue]],0))</v>
      </c>
      <c r="G177" s="12" t="e">
        <f ca="1">INDEX(INDIRECT("tTrad["&amp;tNM_list[[#This Row],[name]]&amp;"]"),MATCH(sl_language,tTrad[[Langue]:[Langue]],0))</f>
        <v>#REF!</v>
      </c>
    </row>
    <row r="178" spans="2:7" ht="172.9" hidden="1" x14ac:dyDescent="0.3">
      <c r="B178" s="13" t="s">
        <v>301</v>
      </c>
      <c r="C178" s="12" t="s">
        <v>455</v>
      </c>
      <c r="E178" s="12" t="s">
        <v>48</v>
      </c>
      <c r="F178" s="10" t="str">
        <f>CONCATENATE("INDEX(tTrad[",tNM_list[[#This Row],[name]],"],MATCH(sl_language,tTrad[[Langue]:[Langue]],0))")</f>
        <v>INDEX(tTrad[over_grp_msg_1],MATCH(sl_language,tTrad[[Langue]:[Langue]],0))</v>
      </c>
      <c r="G178" s="12" t="e">
        <f ca="1">INDEX(INDIRECT("tTrad["&amp;tNM_list[[#This Row],[name]]&amp;"]"),MATCH(sl_language,tTrad[[Langue]:[Langue]],0))</f>
        <v>#REF!</v>
      </c>
    </row>
    <row r="179" spans="2:7" ht="259.14999999999998" hidden="1" x14ac:dyDescent="0.3">
      <c r="B179" s="10" t="s">
        <v>302</v>
      </c>
      <c r="C179" s="12" t="s">
        <v>457</v>
      </c>
      <c r="E179" s="12" t="s">
        <v>46</v>
      </c>
      <c r="F179" s="10" t="str">
        <f>CONCATENATE("INDEX(tTrad[",tNM_list[[#This Row],[name]],"],MATCH(sl_language,tTrad[[Langue]:[Langue]],0))")</f>
        <v>INDEX(tTrad[over_rpt_msg_1],MATCH(sl_language,tTrad[[Langue]:[Langue]],0))</v>
      </c>
      <c r="G179" s="12" t="e">
        <f ca="1">INDEX(INDIRECT("tTrad["&amp;tNM_list[[#This Row],[name]]&amp;"]"),MATCH(sl_language,tTrad[[Langue]:[Langue]],0))</f>
        <v>#REF!</v>
      </c>
    </row>
    <row r="180" spans="2:7" ht="28.9" hidden="1" x14ac:dyDescent="0.3">
      <c r="B180" s="13" t="s">
        <v>303</v>
      </c>
      <c r="C180" s="12" t="s">
        <v>424</v>
      </c>
      <c r="E180" s="12" t="s">
        <v>75</v>
      </c>
      <c r="F180" s="10" t="str">
        <f>CONCATENATE("INDEX(tTrad[",tNM_list[[#This Row],[name]],"],MATCH(sl_language,tTrad[[Langue]:[Langue]],0))")</f>
        <v>INDEX(tTrad[over_settings_maintitle],MATCH(sl_language,tTrad[[Langue]:[Langue]],0))</v>
      </c>
      <c r="G180" s="12" t="e">
        <f ca="1">INDEX(INDIRECT("tTrad["&amp;tNM_list[[#This Row],[name]]&amp;"]"),MATCH(sl_language,tTrad[[Langue]:[Langue]],0))</f>
        <v>#REF!</v>
      </c>
    </row>
    <row r="181" spans="2:7" ht="43.15" hidden="1" x14ac:dyDescent="0.3">
      <c r="B181" s="10" t="s">
        <v>304</v>
      </c>
      <c r="C181" s="12" t="s">
        <v>425</v>
      </c>
      <c r="E181" s="12" t="s">
        <v>74</v>
      </c>
      <c r="F181" s="10" t="str">
        <f>CONCATENATE("INDEX(tTrad[",tNM_list[[#This Row],[name]],"],MATCH(sl_language,tTrad[[Langue]:[Langue]],0))")</f>
        <v>INDEX(tTrad[over_settings_msg_1],MATCH(sl_language,tTrad[[Langue]:[Langue]],0))</v>
      </c>
      <c r="G181" s="12" t="e">
        <f ca="1">INDEX(INDIRECT("tTrad["&amp;tNM_list[[#This Row],[name]]&amp;"]"),MATCH(sl_language,tTrad[[Langue]:[Langue]],0))</f>
        <v>#REF!</v>
      </c>
    </row>
    <row r="182" spans="2:7" ht="28.9" hidden="1" x14ac:dyDescent="0.3">
      <c r="B182" s="13" t="s">
        <v>305</v>
      </c>
      <c r="C182" s="12" t="s">
        <v>426</v>
      </c>
      <c r="E182" s="12" t="s">
        <v>73</v>
      </c>
      <c r="F182" s="10" t="str">
        <f>CONCATENATE("INDEX(tTrad[",tNM_list[[#This Row],[name]],"],MATCH(sl_language,tTrad[[Langue]:[Langue]],0))")</f>
        <v>INDEX(tTrad[over_settings_subtitle_1],MATCH(sl_language,tTrad[[Langue]:[Langue]],0))</v>
      </c>
      <c r="G182" s="12" t="e">
        <f ca="1">INDEX(INDIRECT("tTrad["&amp;tNM_list[[#This Row],[name]]&amp;"]"),MATCH(sl_language,tTrad[[Langue]:[Langue]],0))</f>
        <v>#REF!</v>
      </c>
    </row>
    <row r="183" spans="2:7" ht="28.9" hidden="1" x14ac:dyDescent="0.3">
      <c r="B183" s="10" t="s">
        <v>306</v>
      </c>
      <c r="C183" s="12" t="s">
        <v>434</v>
      </c>
      <c r="E183" s="12" t="s">
        <v>67</v>
      </c>
      <c r="F183" s="10" t="str">
        <f>CONCATENATE("INDEX(tTrad[",tNM_list[[#This Row],[name]],"],MATCH(sl_language,tTrad[[Langue]:[Langue]],0))")</f>
        <v>INDEX(tTrad[over_settings_subtitle_2],MATCH(sl_language,tTrad[[Langue]:[Langue]],0))</v>
      </c>
      <c r="G183" s="12" t="e">
        <f ca="1">INDEX(INDIRECT("tTrad["&amp;tNM_list[[#This Row],[name]]&amp;"]"),MATCH(sl_language,tTrad[[Langue]:[Langue]],0))</f>
        <v>#REF!</v>
      </c>
    </row>
    <row r="184" spans="2:7" ht="28.9" hidden="1" x14ac:dyDescent="0.3">
      <c r="B184" s="13" t="s">
        <v>307</v>
      </c>
      <c r="C184" s="12" t="s">
        <v>442</v>
      </c>
      <c r="E184" s="12" t="s">
        <v>61</v>
      </c>
      <c r="F184" s="10" t="str">
        <f>CONCATENATE("INDEX(tTrad[",tNM_list[[#This Row],[name]],"],MATCH(sl_language,tTrad[[Langue]:[Langue]],0))")</f>
        <v>INDEX(tTrad[over_settings_subtitle_3],MATCH(sl_language,tTrad[[Langue]:[Langue]],0))</v>
      </c>
      <c r="G184" s="12" t="e">
        <f ca="1">INDEX(INDIRECT("tTrad["&amp;tNM_list[[#This Row],[name]]&amp;"]"),MATCH(sl_language,tTrad[[Langue]:[Langue]],0))</f>
        <v>#REF!</v>
      </c>
    </row>
    <row r="185" spans="2:7" ht="28.9" hidden="1" x14ac:dyDescent="0.3">
      <c r="B185" s="10" t="s">
        <v>308</v>
      </c>
      <c r="C185" s="12" t="s">
        <v>447</v>
      </c>
      <c r="E185" s="12" t="s">
        <v>57</v>
      </c>
      <c r="F185" s="10" t="str">
        <f>CONCATENATE("INDEX(tTrad[",tNM_list[[#This Row],[name]],"],MATCH(sl_language,tTrad[[Langue]:[Langue]],0))")</f>
        <v>INDEX(tTrad[over_settings_subtitle_4],MATCH(sl_language,tTrad[[Langue]:[Langue]],0))</v>
      </c>
      <c r="G185" s="12" t="e">
        <f ca="1">INDEX(INDIRECT("tTrad["&amp;tNM_list[[#This Row],[name]]&amp;"]"),MATCH(sl_language,tTrad[[Langue]:[Langue]],0))</f>
        <v>#REF!</v>
      </c>
    </row>
    <row r="186" spans="2:7" ht="28.9" hidden="1" x14ac:dyDescent="0.3">
      <c r="B186" s="13" t="s">
        <v>230</v>
      </c>
      <c r="C186" s="12" t="s">
        <v>389</v>
      </c>
      <c r="E186" s="12" t="s">
        <v>107</v>
      </c>
      <c r="F186" s="10" t="str">
        <f>CONCATENATE("INDEX(tTrad[",tNM_list[[#This Row],[name]],"],MATCH(sl_language,tTrad[[Langue]:[Langue]],0))")</f>
        <v>INDEX(tTrad[over_type_subtitle_1],MATCH(sl_language,tTrad[[Langue]:[Langue]],0))</v>
      </c>
      <c r="G186" s="12" t="e">
        <f ca="1">INDEX(INDIRECT("tTrad["&amp;tNM_list[[#This Row],[name]]&amp;"]"),MATCH(sl_language,tTrad[[Langue]:[Langue]],0))</f>
        <v>#REF!</v>
      </c>
    </row>
    <row r="187" spans="2:7" ht="14.45" hidden="1" x14ac:dyDescent="0.3">
      <c r="B187" s="13"/>
      <c r="C187" s="12"/>
    </row>
    <row r="188" spans="2:7" ht="14.45" hidden="1" x14ac:dyDescent="0.3">
      <c r="C188" s="12"/>
    </row>
    <row r="189" spans="2:7" ht="14.45" hidden="1" x14ac:dyDescent="0.3">
      <c r="B189" s="13"/>
      <c r="C189" s="12"/>
    </row>
    <row r="190" spans="2:7" ht="14.45" hidden="1" x14ac:dyDescent="0.3">
      <c r="C190" s="12"/>
    </row>
    <row r="191" spans="2:7" ht="14.45" hidden="1" x14ac:dyDescent="0.3">
      <c r="B191" s="13"/>
      <c r="C191" s="12"/>
    </row>
    <row r="192" spans="2:7" ht="14.45" hidden="1" x14ac:dyDescent="0.3">
      <c r="C192" s="12"/>
    </row>
    <row r="193" spans="2:3" ht="14.45" hidden="1" x14ac:dyDescent="0.3">
      <c r="B193" s="13"/>
      <c r="C193" s="12"/>
    </row>
    <row r="194" spans="2:3" ht="14.45" hidden="1" x14ac:dyDescent="0.3">
      <c r="C194" s="12"/>
    </row>
    <row r="195" spans="2:3" ht="14.45" hidden="1" x14ac:dyDescent="0.3">
      <c r="B195" s="13"/>
      <c r="C195" s="12"/>
    </row>
    <row r="196" spans="2:3" ht="14.45" hidden="1" x14ac:dyDescent="0.3">
      <c r="C196" s="12"/>
    </row>
    <row r="197" spans="2:3" ht="14.45" hidden="1" x14ac:dyDescent="0.3">
      <c r="B197" s="13"/>
      <c r="C197" s="12"/>
    </row>
    <row r="198" spans="2:3" ht="14.45" hidden="1" x14ac:dyDescent="0.3">
      <c r="C198" s="12"/>
    </row>
    <row r="199" spans="2:3" ht="14.45" hidden="1" x14ac:dyDescent="0.3">
      <c r="B199" s="13"/>
      <c r="C199" s="12"/>
    </row>
    <row r="200" spans="2:3" ht="14.45" hidden="1" x14ac:dyDescent="0.3">
      <c r="C200" s="12"/>
    </row>
    <row r="201" spans="2:3" ht="14.45" hidden="1" x14ac:dyDescent="0.3">
      <c r="B201" s="13"/>
      <c r="C201" s="12"/>
    </row>
    <row r="202" spans="2:3" ht="14.45" hidden="1" x14ac:dyDescent="0.3">
      <c r="C202" s="12"/>
    </row>
    <row r="203" spans="2:3" ht="14.45" hidden="1" x14ac:dyDescent="0.3">
      <c r="B203" s="13"/>
      <c r="C203" s="12"/>
    </row>
    <row r="204" spans="2:3" ht="14.45" hidden="1" x14ac:dyDescent="0.3">
      <c r="C204" s="12"/>
    </row>
    <row r="205" spans="2:3" ht="14.45" hidden="1" x14ac:dyDescent="0.3">
      <c r="B205" s="13"/>
      <c r="C205" s="12"/>
    </row>
    <row r="206" spans="2:3" ht="14.45" hidden="1" x14ac:dyDescent="0.3">
      <c r="C206" s="12"/>
    </row>
    <row r="207" spans="2:3" ht="14.45" hidden="1" x14ac:dyDescent="0.3">
      <c r="B207" s="13"/>
      <c r="C207" s="12"/>
    </row>
    <row r="208" spans="2:3" ht="14.45" hidden="1" x14ac:dyDescent="0.3">
      <c r="C208" s="12"/>
    </row>
    <row r="209" spans="2:3" ht="14.45" hidden="1" x14ac:dyDescent="0.3">
      <c r="B209" s="13"/>
      <c r="C209" s="12"/>
    </row>
    <row r="210" spans="2:3" ht="14.45" hidden="1" x14ac:dyDescent="0.3">
      <c r="C210" s="12"/>
    </row>
    <row r="211" spans="2:3" ht="14.45" hidden="1" x14ac:dyDescent="0.3">
      <c r="B211" s="13"/>
      <c r="C211" s="12"/>
    </row>
    <row r="212" spans="2:3" ht="14.45" hidden="1" x14ac:dyDescent="0.3">
      <c r="C212" s="12"/>
    </row>
    <row r="213" spans="2:3" ht="14.45" hidden="1" x14ac:dyDescent="0.3">
      <c r="B213" s="13"/>
      <c r="C213" s="12"/>
    </row>
    <row r="214" spans="2:3" ht="14.45" hidden="1" x14ac:dyDescent="0.3">
      <c r="C214" s="12"/>
    </row>
    <row r="215" spans="2:3" ht="14.45" hidden="1" x14ac:dyDescent="0.3">
      <c r="B215" s="13"/>
      <c r="C215" s="12"/>
    </row>
    <row r="216" spans="2:3" ht="14.45" hidden="1" x14ac:dyDescent="0.3">
      <c r="C216" s="12"/>
    </row>
    <row r="217" spans="2:3" ht="14.45" hidden="1" x14ac:dyDescent="0.3">
      <c r="B217" s="13"/>
      <c r="C217" s="12"/>
    </row>
    <row r="218" spans="2:3" ht="14.45" hidden="1" x14ac:dyDescent="0.3">
      <c r="C218" s="12"/>
    </row>
    <row r="219" spans="2:3" ht="14.45" hidden="1" x14ac:dyDescent="0.3">
      <c r="B219" s="13"/>
      <c r="C219" s="12"/>
    </row>
    <row r="220" spans="2:3" ht="14.45" hidden="1" x14ac:dyDescent="0.3">
      <c r="C220" s="12"/>
    </row>
    <row r="221" spans="2:3" ht="14.45" hidden="1" x14ac:dyDescent="0.3">
      <c r="B221" s="13"/>
      <c r="C221" s="12"/>
    </row>
    <row r="222" spans="2:3" ht="14.45" hidden="1" x14ac:dyDescent="0.3">
      <c r="C222" s="12"/>
    </row>
    <row r="223" spans="2:3" ht="14.45" hidden="1" x14ac:dyDescent="0.3">
      <c r="B223" s="13"/>
      <c r="C223" s="12"/>
    </row>
    <row r="224" spans="2:3" ht="14.45" hidden="1" x14ac:dyDescent="0.3">
      <c r="C224" s="12"/>
    </row>
    <row r="225" spans="2:3" ht="14.45" hidden="1" x14ac:dyDescent="0.3">
      <c r="B225" s="13"/>
      <c r="C225" s="12"/>
    </row>
    <row r="226" spans="2:3" ht="14.45" hidden="1" x14ac:dyDescent="0.3">
      <c r="C226" s="12"/>
    </row>
    <row r="227" spans="2:3" ht="14.45" hidden="1" x14ac:dyDescent="0.3">
      <c r="B227" s="13"/>
      <c r="C227" s="12"/>
    </row>
    <row r="228" spans="2:3" ht="14.45" hidden="1" x14ac:dyDescent="0.3">
      <c r="C228" s="12"/>
    </row>
    <row r="229" spans="2:3" ht="14.45" hidden="1" x14ac:dyDescent="0.3">
      <c r="B229" s="13"/>
      <c r="C229" s="12"/>
    </row>
    <row r="230" spans="2:3" ht="14.45" hidden="1" x14ac:dyDescent="0.3">
      <c r="C230" s="12"/>
    </row>
    <row r="231" spans="2:3" ht="14.45" hidden="1" x14ac:dyDescent="0.3">
      <c r="B231" s="13"/>
      <c r="C231" s="12"/>
    </row>
    <row r="232" spans="2:3" ht="14.45" hidden="1" x14ac:dyDescent="0.3">
      <c r="C232" s="12"/>
    </row>
    <row r="233" spans="2:3" ht="14.45" hidden="1" x14ac:dyDescent="0.3">
      <c r="B233" s="13"/>
      <c r="C233" s="12"/>
    </row>
    <row r="234" spans="2:3" ht="14.45" hidden="1" x14ac:dyDescent="0.3">
      <c r="C234" s="12"/>
    </row>
    <row r="235" spans="2:3" ht="14.45" hidden="1" x14ac:dyDescent="0.3">
      <c r="B235" s="13"/>
      <c r="C235" s="12"/>
    </row>
    <row r="236" spans="2:3" ht="14.45" hidden="1" x14ac:dyDescent="0.3">
      <c r="C236" s="12"/>
    </row>
    <row r="237" spans="2:3" ht="14.45" hidden="1" x14ac:dyDescent="0.3">
      <c r="B237" s="13"/>
      <c r="C237" s="12"/>
    </row>
    <row r="238" spans="2:3" ht="14.45" hidden="1" x14ac:dyDescent="0.3">
      <c r="C238" s="12"/>
    </row>
    <row r="239" spans="2:3" ht="14.45" hidden="1" x14ac:dyDescent="0.3">
      <c r="B239" s="13"/>
      <c r="C239" s="12"/>
    </row>
    <row r="240" spans="2:3" ht="14.45" hidden="1" x14ac:dyDescent="0.3">
      <c r="C240" s="12"/>
    </row>
    <row r="241" spans="2:3" ht="14.45" hidden="1" x14ac:dyDescent="0.3">
      <c r="B241" s="13"/>
      <c r="C241" s="12"/>
    </row>
    <row r="242" spans="2:3" ht="14.45" hidden="1" x14ac:dyDescent="0.3">
      <c r="C242" s="12"/>
    </row>
    <row r="243" spans="2:3" ht="14.45" hidden="1" x14ac:dyDescent="0.3">
      <c r="B243" s="13"/>
      <c r="C243" s="12"/>
    </row>
    <row r="244" spans="2:3" ht="14.45" hidden="1" x14ac:dyDescent="0.3">
      <c r="C244" s="12"/>
    </row>
    <row r="245" spans="2:3" ht="14.45" hidden="1" x14ac:dyDescent="0.3">
      <c r="B245" s="13"/>
      <c r="C245" s="12"/>
    </row>
    <row r="246" spans="2:3" ht="14.45" hidden="1" x14ac:dyDescent="0.3">
      <c r="C246" s="12"/>
    </row>
    <row r="247" spans="2:3" ht="14.45" hidden="1" x14ac:dyDescent="0.3">
      <c r="B247" s="13"/>
      <c r="C247" s="12"/>
    </row>
    <row r="248" spans="2:3" ht="14.45" hidden="1" x14ac:dyDescent="0.3">
      <c r="C248" s="12"/>
    </row>
    <row r="249" spans="2:3" ht="14.45" hidden="1" x14ac:dyDescent="0.3">
      <c r="B249" s="13"/>
      <c r="C249" s="12"/>
    </row>
    <row r="250" spans="2:3" ht="14.45" hidden="1" x14ac:dyDescent="0.3">
      <c r="C250" s="12"/>
    </row>
    <row r="251" spans="2:3" ht="14.45" hidden="1" x14ac:dyDescent="0.3">
      <c r="B251" s="13"/>
      <c r="C251" s="12"/>
    </row>
    <row r="252" spans="2:3" ht="14.45" hidden="1" x14ac:dyDescent="0.3">
      <c r="C252" s="12"/>
    </row>
    <row r="253" spans="2:3" ht="14.45" hidden="1" x14ac:dyDescent="0.3">
      <c r="B253" s="13"/>
      <c r="C253" s="12"/>
    </row>
    <row r="254" spans="2:3" ht="14.45" hidden="1" x14ac:dyDescent="0.3">
      <c r="C254" s="12"/>
    </row>
    <row r="255" spans="2:3" ht="14.45" hidden="1" x14ac:dyDescent="0.3">
      <c r="B255" s="13"/>
      <c r="C255" s="12"/>
    </row>
    <row r="256" spans="2:3" ht="14.45" x14ac:dyDescent="0.3">
      <c r="C256" s="12"/>
    </row>
    <row r="257" spans="2:3" ht="14.45" x14ac:dyDescent="0.3">
      <c r="B257" s="13"/>
      <c r="C257" s="12"/>
    </row>
    <row r="258" spans="2:3" ht="14.45" x14ac:dyDescent="0.3">
      <c r="C258" s="12"/>
    </row>
    <row r="259" spans="2:3" ht="14.45" x14ac:dyDescent="0.3">
      <c r="B259" s="13"/>
      <c r="C259" s="12"/>
    </row>
    <row r="260" spans="2:3" ht="14.45" x14ac:dyDescent="0.3">
      <c r="C260" s="12"/>
    </row>
    <row r="261" spans="2:3" ht="14.45" x14ac:dyDescent="0.3">
      <c r="B261" s="13"/>
      <c r="C261" s="12"/>
    </row>
    <row r="262" spans="2:3" x14ac:dyDescent="0.25">
      <c r="C262" s="12"/>
    </row>
    <row r="263" spans="2:3" x14ac:dyDescent="0.25">
      <c r="B263" s="13"/>
      <c r="C263" s="12"/>
    </row>
    <row r="264" spans="2:3" x14ac:dyDescent="0.25">
      <c r="C264" s="12"/>
    </row>
    <row r="265" spans="2:3" x14ac:dyDescent="0.25">
      <c r="B265" s="13"/>
      <c r="C265" s="12"/>
    </row>
    <row r="266" spans="2:3" x14ac:dyDescent="0.25">
      <c r="C266" s="12"/>
    </row>
    <row r="267" spans="2:3" x14ac:dyDescent="0.25">
      <c r="B267" s="13"/>
      <c r="C267" s="12"/>
    </row>
    <row r="268" spans="2:3" x14ac:dyDescent="0.25">
      <c r="C268" s="12"/>
    </row>
    <row r="269" spans="2:3" x14ac:dyDescent="0.25">
      <c r="B269" s="13"/>
      <c r="C269" s="12"/>
    </row>
    <row r="270" spans="2:3" x14ac:dyDescent="0.25">
      <c r="C270" s="12"/>
    </row>
    <row r="271" spans="2:3" x14ac:dyDescent="0.25">
      <c r="B271" s="13"/>
      <c r="C271" s="12"/>
    </row>
    <row r="272" spans="2:3" x14ac:dyDescent="0.25">
      <c r="C272" s="12"/>
    </row>
    <row r="273" spans="2:3" x14ac:dyDescent="0.25">
      <c r="B273" s="13"/>
      <c r="C273" s="12"/>
    </row>
    <row r="274" spans="2:3" x14ac:dyDescent="0.25">
      <c r="C274" s="12"/>
    </row>
    <row r="275" spans="2:3" x14ac:dyDescent="0.25">
      <c r="B275" s="13"/>
      <c r="C275" s="12"/>
    </row>
    <row r="276" spans="2:3" x14ac:dyDescent="0.25">
      <c r="C276" s="12"/>
    </row>
    <row r="277" spans="2:3" x14ac:dyDescent="0.25">
      <c r="B277" s="13"/>
      <c r="C277" s="12"/>
    </row>
    <row r="278" spans="2:3" x14ac:dyDescent="0.25">
      <c r="C278" s="12"/>
    </row>
    <row r="279" spans="2:3" x14ac:dyDescent="0.25">
      <c r="B279" s="13"/>
      <c r="C279" s="12"/>
    </row>
    <row r="280" spans="2:3" x14ac:dyDescent="0.25">
      <c r="C280" s="12"/>
    </row>
    <row r="281" spans="2:3" x14ac:dyDescent="0.25">
      <c r="B281" s="13"/>
      <c r="C281" s="12"/>
    </row>
    <row r="282" spans="2:3" x14ac:dyDescent="0.25">
      <c r="C282" s="12"/>
    </row>
    <row r="283" spans="2:3" x14ac:dyDescent="0.25">
      <c r="B283" s="13"/>
      <c r="C283" s="12"/>
    </row>
    <row r="284" spans="2:3" x14ac:dyDescent="0.25">
      <c r="C284" s="12"/>
    </row>
    <row r="285" spans="2:3" x14ac:dyDescent="0.25">
      <c r="B285" s="13"/>
      <c r="C285" s="12"/>
    </row>
    <row r="286" spans="2:3" x14ac:dyDescent="0.25">
      <c r="C286" s="12"/>
    </row>
    <row r="287" spans="2:3" x14ac:dyDescent="0.25">
      <c r="B287" s="13"/>
      <c r="C287" s="12"/>
    </row>
    <row r="288" spans="2:3" x14ac:dyDescent="0.25">
      <c r="C288" s="12"/>
    </row>
    <row r="289" spans="2:3" x14ac:dyDescent="0.25">
      <c r="B289" s="13"/>
      <c r="C289" s="12"/>
    </row>
    <row r="290" spans="2:3" x14ac:dyDescent="0.25">
      <c r="C290" s="12"/>
    </row>
    <row r="291" spans="2:3" x14ac:dyDescent="0.25">
      <c r="C291" s="12"/>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survey</vt:lpstr>
      <vt:lpstr>choices</vt:lpstr>
      <vt:lpstr>settings</vt:lpstr>
      <vt:lpstr>troubleshooting (coming soon)</vt:lpstr>
      <vt:lpstr>META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Noblecourt (CartONG)</dc:creator>
  <cp:lastModifiedBy>Francesco Frezzetti</cp:lastModifiedBy>
  <dcterms:created xsi:type="dcterms:W3CDTF">2014-03-20T15:20:18Z</dcterms:created>
  <dcterms:modified xsi:type="dcterms:W3CDTF">2018-06-06T12:55:58Z</dcterms:modified>
</cp:coreProperties>
</file>